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S.K.SRIVASTVA\Desktop\NAAC Basic\ATTRIBUTE_9\ATTRIBUTE_9\9.1 External Research Grant\"/>
    </mc:Choice>
  </mc:AlternateContent>
  <xr:revisionPtr revIDLastSave="0" documentId="13_ncr:1_{7CEAE6A2-2430-4CC5-977B-5872DBC90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earch Proposal (for external" sheetId="1" r:id="rId1"/>
    <sheet name="Proposal" sheetId="6" r:id="rId2"/>
    <sheet name="Reserach Proposal Waiting for g" sheetId="5" r:id="rId3"/>
    <sheet name="Sheet1" sheetId="3" r:id="rId4"/>
    <sheet name="Sheet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N36" i="1"/>
</calcChain>
</file>

<file path=xl/sharedStrings.xml><?xml version="1.0" encoding="utf-8"?>
<sst xmlns="http://schemas.openxmlformats.org/spreadsheetml/2006/main" count="430" uniqueCount="227">
  <si>
    <t>Research Proposals (Only external funding)</t>
  </si>
  <si>
    <t xml:space="preserve">Name of the faculty 
investigator(s) </t>
  </si>
  <si>
    <t xml:space="preserve">Title of the project </t>
  </si>
  <si>
    <t>Funding agency</t>
  </si>
  <si>
    <t>Department of Higher Education, UP</t>
  </si>
  <si>
    <t>Dr. Ashish Srivastava</t>
  </si>
  <si>
    <t>Elucidating the conformational dynamics of non-canonical seven transmembrane receptor activation and signaling</t>
  </si>
  <si>
    <t>DBT Wellcome Trust India Alliance</t>
  </si>
  <si>
    <t>Dr. Satyendra Kumar Dubey</t>
  </si>
  <si>
    <t>हिंदी साहित्य में भारतीय आधुनिकतावाद और नया भारत</t>
  </si>
  <si>
    <t>10th Nov. 2022</t>
  </si>
  <si>
    <t>Dr. Shilpi Srivastava</t>
  </si>
  <si>
    <t>Molecular recognition by ferrocen based redox active macrocyclic ligands and their host-guest complexes with 4f metal ions.</t>
  </si>
  <si>
    <t>25th May 2022</t>
  </si>
  <si>
    <t>Prof. Devesh Kumar</t>
  </si>
  <si>
    <t>Numerical Modeling of organic light emiting diodes using different interface buffer layers</t>
  </si>
  <si>
    <t>Dr. Vineesh Kumar</t>
  </si>
  <si>
    <t>Analysis of dynamical behaviour and modulation instability of the certain class of nonautonomous nonlinear evolution equation</t>
  </si>
  <si>
    <t>SERB, New Delhi</t>
  </si>
  <si>
    <t>30th June 2022</t>
  </si>
  <si>
    <t>3rd Feb. 2023</t>
  </si>
  <si>
    <t>Investigating the ligand-induced biased signaling at the dopamine 2 receptor</t>
  </si>
  <si>
    <t>9th May 2023</t>
  </si>
  <si>
    <t>Dr. Ankita Srivastava</t>
  </si>
  <si>
    <t>Stress-assisted adaptive laboratory evolution for growth-coupled enhancement of lipid production in target microalgal cells</t>
  </si>
  <si>
    <t>17th Sept. 2022</t>
  </si>
  <si>
    <t>25th Sept. 2023</t>
  </si>
  <si>
    <t>Dr Jitendra Kumar Singh</t>
  </si>
  <si>
    <t>Exploration of heat transport and mass diffusion performance of MHD second grade nanofluid flowin a highly intense magnetic field domain</t>
  </si>
  <si>
    <t>Council of Scienece &amp; Technology, UP, India</t>
  </si>
  <si>
    <t>26th Oct 2023</t>
  </si>
  <si>
    <t>Dr. Schhidanad Chaube</t>
  </si>
  <si>
    <t>Bharat me sanskritic chetna aur rashtravad ke paramparic paripeksh: ek anushilan</t>
  </si>
  <si>
    <t>15th March 2024</t>
  </si>
  <si>
    <t>Dr. Vimal Chandra Verma</t>
  </si>
  <si>
    <t>Analysing farmer's profitability and marketing channels startegy of kalanamak rice in siddharthnagar district of uttar pradesh</t>
  </si>
  <si>
    <t>Dr. Vandna Gupta</t>
  </si>
  <si>
    <t>prachin bhartiya gyan parampara me nari shiksha-adhunik gyan sanskar aur bhavishyonmukh drishti ka adhayan</t>
  </si>
  <si>
    <t>Dr. Sarita Singh</t>
  </si>
  <si>
    <t>gramin vikas me panchayatiraj bhumika: siddharthnaagar janpad ke vishesh sandarbh me</t>
  </si>
  <si>
    <t>Dr. Renu Tripathi</t>
  </si>
  <si>
    <t>adhunik hindi kavita me bhartiyata ka swar evam sanskritic vimarsh</t>
  </si>
  <si>
    <t>Dr. Manisha Bajpai</t>
  </si>
  <si>
    <t>synthesis and characterization of metal nanooxides for their efficient applications of organic photovoltaics</t>
  </si>
  <si>
    <t>Dr. Sunita Tripathi</t>
  </si>
  <si>
    <t>mahila suraksha evam sashaktikaran ki disha me mahila police ki bhumika (purvi uttar pradesh ke vishesh sandarbh me)</t>
  </si>
  <si>
    <t xml:space="preserve">Dr Akhilesh Dixit </t>
  </si>
  <si>
    <t>career development and well being of teachers in self finance course in affiliating college in siddharth university, kapilvastu, siddharthnagar</t>
  </si>
  <si>
    <t>Dr. Surdendu Kumar Tripathi</t>
  </si>
  <si>
    <t>pramukh baudh stalon ka navin adhayan- arthik paripeksh me</t>
  </si>
  <si>
    <t>Dr Kapil Gupta</t>
  </si>
  <si>
    <t>cloning and characterization of Squalaene synthesis and squalene epoxidase genes from Clitorea ternatea for enahnced triterpenoid production</t>
  </si>
  <si>
    <t>Dr. Avinash Singh</t>
  </si>
  <si>
    <t>India Nepal relation: contemporary diplomatic and cultural discourse (with special context of neighborhood first policy</t>
  </si>
  <si>
    <t>Dr. Amarjeet Yadav</t>
  </si>
  <si>
    <t>Quantum computational study of reactions of biological products with reactive species and its interaction with finite size carbon based nanomaterials</t>
  </si>
  <si>
    <t>Dr. Kiran Gupta</t>
  </si>
  <si>
    <t>Evaluation of cytogenotoxic impact of chemical fertilizers and development of a new fertilizer by using organic compost to enhance soil fertility</t>
  </si>
  <si>
    <t>15th Feb 2024</t>
  </si>
  <si>
    <t>Fellowship Transfer from IIT Kanpur</t>
  </si>
  <si>
    <t>23rd May 2022</t>
  </si>
  <si>
    <t>22nd May 2022</t>
  </si>
  <si>
    <t>8th July 2022</t>
  </si>
  <si>
    <t>6th July 2022</t>
  </si>
  <si>
    <t>10th July 2022</t>
  </si>
  <si>
    <t>7th July 2022</t>
  </si>
  <si>
    <t>9th July 2022</t>
  </si>
  <si>
    <t>10th july 2022</t>
  </si>
  <si>
    <t>31st July 2023</t>
  </si>
  <si>
    <t>Sr. No.</t>
  </si>
  <si>
    <t>Dr Laxman Singh</t>
  </si>
  <si>
    <t>2nd Aug 2024</t>
  </si>
  <si>
    <t>Dr Manish Bajpai</t>
  </si>
  <si>
    <t>Dr Abha</t>
  </si>
  <si>
    <t>Dr Yashwant Yadav</t>
  </si>
  <si>
    <t>Development of Lead-Free Advanced Nano dielectrics based on ABO3 type Sodium Copper Titanate (Na0.5MO.5(M=La,Ce, Pr, Nd, Sm,Eu, Gd,Tb, Dy, Ho,Er and Tm)Cu3Ti4012 via Various Soft Chemistry Routes for Multilayer Capacitor Applications</t>
  </si>
  <si>
    <t>Dr Ashutosh  Kumar Verma</t>
  </si>
  <si>
    <t>Synhthesis and Characterization of Metal Organic Framework (MOF) materials for their application in Pb-free Cesium-based Peroskite solar Cell.</t>
  </si>
  <si>
    <t>Cloning and Characterization of of Sqaulene Epoxidase and Oxidosqualene Cyclase genes from Clitorea ternatea for enhanced triterpenoid production.</t>
  </si>
  <si>
    <t>25th Sept. 2024</t>
  </si>
  <si>
    <t>Bhartihari ke vayakarn darsan ke paripeksh me parivartit shabdik sidhanto ka anushilan.</t>
  </si>
  <si>
    <t>Ramayan kalin Uttar Bharat Me sthit pramukh dharmik sthalo ka atit aur vertman: ek etihasik adhdhyan.</t>
  </si>
  <si>
    <t>Dr Ashish Kumar Srivastava</t>
  </si>
  <si>
    <t>Dr Ankita Srivastava</t>
  </si>
  <si>
    <t>Dr. Raksha</t>
  </si>
  <si>
    <t>5th Feb 2025</t>
  </si>
  <si>
    <t>27th March 2025</t>
  </si>
  <si>
    <t>Effect of dietary taurine on growth, digestion and antioxidant capacity of the common carp (Cyprinus Carpio) fed with low fish meal diet</t>
  </si>
  <si>
    <t>Biochemical exploration of antioxidant and antiinflammatory properties of indigenous green  tea extracts.</t>
  </si>
  <si>
    <t>Microalgal crop diversity assessment and harnessing the native traits for utilization as sustainable cell factories for the production of high value metabolites.</t>
  </si>
  <si>
    <t>Exploring potential edible aquatic plants for food and income security in Siddharth Nagar district</t>
  </si>
  <si>
    <r>
      <t xml:space="preserve">
Evidence link
</t>
    </r>
    <r>
      <rPr>
        <b/>
        <i/>
        <sz val="12"/>
        <color theme="1"/>
        <rFont val="Calibri"/>
        <family val="2"/>
        <scheme val="minor"/>
      </rPr>
      <t>(Evidence required: A scanned copy of the submitted proposal and acceptance letter as applicable, clearly specifying the sanctioned amount with dates in pdf format with seal and signature)</t>
    </r>
  </si>
  <si>
    <t>Survey taxonomic charcterization and GIS mapping of wild genetic resources (WGR'S) of minor millets from protected areas of Terai region of Uttar Pradesh.</t>
  </si>
  <si>
    <t>28th Sept. 2022</t>
  </si>
  <si>
    <t>Grant Received</t>
  </si>
  <si>
    <r>
      <t>Sanctioned amount</t>
    </r>
    <r>
      <rPr>
        <b/>
        <i/>
        <sz val="12"/>
        <color theme="1"/>
        <rFont val="Calibri"/>
        <family val="2"/>
        <scheme val="minor"/>
      </rPr>
      <t xml:space="preserve"> (INR) </t>
    </r>
  </si>
  <si>
    <r>
      <t xml:space="preserve">Date of acceptance 
of the proposal 
</t>
    </r>
    <r>
      <rPr>
        <b/>
        <i/>
        <sz val="12"/>
        <rFont val="Calibri"/>
        <family val="2"/>
        <scheme val="minor"/>
      </rPr>
      <t>(dd-mmm-yy)</t>
    </r>
  </si>
  <si>
    <r>
      <t xml:space="preserve">Date of submission 
of the proposal </t>
    </r>
    <r>
      <rPr>
        <b/>
        <i/>
        <sz val="12"/>
        <rFont val="Calibri"/>
        <family val="2"/>
        <scheme val="minor"/>
      </rPr>
      <t xml:space="preserve">
(dd-mmm-yy)</t>
    </r>
  </si>
  <si>
    <t>13th Aug 2024</t>
  </si>
  <si>
    <t>12th Aug 2024</t>
  </si>
  <si>
    <t>No of Externally Funded Research Project</t>
  </si>
  <si>
    <t>2022-23</t>
  </si>
  <si>
    <t>23-24</t>
  </si>
  <si>
    <t>2024-25</t>
  </si>
  <si>
    <t>Total Grant Received</t>
  </si>
  <si>
    <t>Total</t>
  </si>
  <si>
    <t>Documents Proof</t>
  </si>
  <si>
    <t>Total Grant Snactioned</t>
  </si>
  <si>
    <t>Link 1 &amp; Link 2</t>
  </si>
  <si>
    <t>Link 1 &amp; Link 3</t>
  </si>
  <si>
    <t>Link 1</t>
  </si>
  <si>
    <t>2023-24</t>
  </si>
  <si>
    <t>No of Project Submitted for Grant</t>
  </si>
  <si>
    <t>Project Submitted for Sanction</t>
  </si>
  <si>
    <t>Total Grant Sanctioned (INR) (Lakh)</t>
  </si>
  <si>
    <t>Total Grant Received (INR) (Lakh)</t>
  </si>
  <si>
    <t>10th May 2022</t>
  </si>
  <si>
    <t>12th Oct 2023</t>
  </si>
  <si>
    <t>Funding Agencies</t>
  </si>
  <si>
    <t>Department of Atomic Energy</t>
  </si>
  <si>
    <t>SERB</t>
  </si>
  <si>
    <t>UPCST</t>
  </si>
  <si>
    <t>UPHEd</t>
  </si>
  <si>
    <t>ICHR</t>
  </si>
  <si>
    <t>DAE</t>
  </si>
  <si>
    <t>Welcome Trust</t>
  </si>
  <si>
    <t>CSIR</t>
  </si>
  <si>
    <t>Development of High Entropy Spinel Metal Oxide as Electrode Material for Superior-Performance of Supercapacitor via Auto Combustion Synthetic Approach</t>
  </si>
  <si>
    <t>12th April 2025</t>
  </si>
  <si>
    <t>Joint Project IIT Indore</t>
  </si>
  <si>
    <t>Dr Ashutosh Srivastava</t>
  </si>
  <si>
    <t>Dr Vineeta Rawat</t>
  </si>
  <si>
    <t>Study the impact of Nano-formulations on the efficiency of phytochemicals on the
proliferation and apoptosis of osteosarcoma cell lines:</t>
  </si>
  <si>
    <t>27th Feb 2022</t>
  </si>
  <si>
    <t>Rejected</t>
  </si>
  <si>
    <t>Optimization and in vitro evaluation of plant-based nano-formulation for targeted
treatment of osteosarcoma:</t>
  </si>
  <si>
    <t>SERB Startup Research Grant</t>
  </si>
  <si>
    <t>28th Feb 2023</t>
  </si>
  <si>
    <t>Development of Cucurbitane-Based Nano formulations for Targeted Osteosarcoma
Therapy:</t>
  </si>
  <si>
    <t>SERB POWER Grant,</t>
  </si>
  <si>
    <t>Under Review</t>
  </si>
  <si>
    <t>Dr Sunil Kumar Srivastava</t>
  </si>
  <si>
    <t>Dr Ravikant Shukla</t>
  </si>
  <si>
    <t>Dr Ashish Srivastava</t>
  </si>
  <si>
    <t>Dr Ahutosh Srivastava</t>
  </si>
  <si>
    <t>Research Proposal Garnt</t>
  </si>
  <si>
    <t>D S Kothari Research Grant</t>
  </si>
  <si>
    <t>UGCES-22-OB-UTT-M-PDF-8151 submitted to UGC</t>
  </si>
  <si>
    <r>
      <t xml:space="preserve">Date of submission 
of the proposal </t>
    </r>
    <r>
      <rPr>
        <b/>
        <i/>
        <sz val="12"/>
        <rFont val="Times New Roman"/>
        <family val="1"/>
      </rPr>
      <t xml:space="preserve">
(dd-mmm-yy)</t>
    </r>
  </si>
  <si>
    <r>
      <t xml:space="preserve">Date of acceptance 
of the proposal 
</t>
    </r>
    <r>
      <rPr>
        <b/>
        <i/>
        <sz val="12"/>
        <rFont val="Times New Roman"/>
        <family val="1"/>
      </rPr>
      <t>(dd-mmm-yy)</t>
    </r>
  </si>
  <si>
    <r>
      <t xml:space="preserve">
Evidence link
</t>
    </r>
    <r>
      <rPr>
        <b/>
        <i/>
        <sz val="12"/>
        <color theme="1"/>
        <rFont val="Times New Roman"/>
        <family val="1"/>
      </rPr>
      <t>(Evidence required: A scanned copy of the submitted proposal and acceptance letter as applicable, clearly specifying the sanctioned amount with dates in pdf format with seal and signature)</t>
    </r>
  </si>
  <si>
    <t>Oct. 2022</t>
  </si>
  <si>
    <t>Rs 100000/-</t>
  </si>
  <si>
    <t>Dr Aravind Rawat</t>
  </si>
  <si>
    <t>Geochemical Modeling of Groundwater Quality through Artificial Intelligence (AI) and Machine Learning Technique and delineation of Groundwater Potential Zone through Multi-Criteria Decision Analysis (MCDA) and Analytical Hierarchy Process (AHP) of Siddharthnagar District, UP, India</t>
  </si>
  <si>
    <t>State University Research Excellence (SERB SURE)</t>
  </si>
  <si>
    <t>Earth Science</t>
  </si>
  <si>
    <t>23rd Nov 2023</t>
  </si>
  <si>
    <t>Rs 2999975</t>
  </si>
  <si>
    <t>Scheme Cancelled</t>
  </si>
  <si>
    <t>Rs 26,75,500</t>
  </si>
  <si>
    <t>Rs 29,17,000</t>
  </si>
  <si>
    <t>Rs 29,74,620</t>
  </si>
  <si>
    <t>Rejected Project</t>
  </si>
  <si>
    <t>S. No.</t>
  </si>
  <si>
    <t>Proposal Title</t>
  </si>
  <si>
    <t>Scheme</t>
  </si>
  <si>
    <t>Area</t>
  </si>
  <si>
    <r>
      <t xml:space="preserve">Date of submission 
of the proposal </t>
    </r>
    <r>
      <rPr>
        <b/>
        <i/>
        <sz val="11"/>
        <rFont val="Calibri"/>
        <family val="2"/>
        <scheme val="minor"/>
      </rPr>
      <t>(last 3 years only)
(dd-mmm-yy)</t>
    </r>
  </si>
  <si>
    <r>
      <t xml:space="preserve">Date of Rejection 
of the proposal 
</t>
    </r>
    <r>
      <rPr>
        <b/>
        <i/>
        <sz val="11"/>
        <rFont val="Calibri"/>
        <family val="2"/>
        <scheme val="minor"/>
      </rPr>
      <t>(dd-mmm-yy)</t>
    </r>
  </si>
  <si>
    <r>
      <t>Rquested Amount</t>
    </r>
    <r>
      <rPr>
        <b/>
        <i/>
        <sz val="11"/>
        <color theme="1"/>
        <rFont val="Calibri"/>
        <family val="2"/>
        <scheme val="minor"/>
      </rPr>
      <t xml:space="preserve"> (INR) </t>
    </r>
  </si>
  <si>
    <t>Status</t>
  </si>
  <si>
    <t>Optimization and in vitro evaluation of plant-based nano-formulation for targeted treatment of osteosarcoma</t>
  </si>
  <si>
    <t>Start-up Research Grant</t>
  </si>
  <si>
    <t>NA</t>
  </si>
  <si>
    <t>29,17,000</t>
  </si>
  <si>
    <t>Not Recommended</t>
  </si>
  <si>
    <t>Study the impact of Nano-formulations on the efficiency of phytochemicals on the proliferation and apoptosis of osteosarcoma cell lines</t>
  </si>
  <si>
    <t>Animal Sciences</t>
  </si>
  <si>
    <t>26,75,500</t>
  </si>
  <si>
    <t>Rejected1</t>
  </si>
  <si>
    <t>Development of Cucurbitane-Based Nano formulations for Targeted Osteosarcoma Therapy</t>
  </si>
  <si>
    <t>SERB-POWER</t>
  </si>
  <si>
    <t>Biomedical and Health Sciences (BHS)</t>
  </si>
  <si>
    <t>29,74,620</t>
  </si>
  <si>
    <t>SERB-SURE   (https://www.anrfonline.in/ANRF/ProposalInbox)</t>
  </si>
  <si>
    <t>Prof. Sunil Kumar Srivastava</t>
  </si>
  <si>
    <t>23rd Nov. 2023</t>
  </si>
  <si>
    <t>4rth March</t>
  </si>
  <si>
    <t>29,99,975</t>
  </si>
  <si>
    <t>Scheme Withdrawn</t>
  </si>
  <si>
    <t>Deciphering the regulatory network of Transcription Factors in delphinidin biosynthesis pathway in Clitoria ternatea</t>
  </si>
  <si>
    <t>SERB-SURE (SUR/2023/001145)</t>
  </si>
  <si>
    <t>Biotechnology</t>
  </si>
  <si>
    <t>Dr Kapil gupta</t>
  </si>
  <si>
    <t>30th Nov 2023</t>
  </si>
  <si>
    <t>29,86,807</t>
  </si>
  <si>
    <t>Identification and functional characterization of candidate gene(s) involved in the biosynthesis of delphinidin in Clitoria ternatea L</t>
  </si>
  <si>
    <t>SERB-SURE (SUR/2022/003194</t>
  </si>
  <si>
    <t>5th Oct 2022</t>
  </si>
  <si>
    <t>9TH May 2023</t>
  </si>
  <si>
    <t>Development of Highly efficient double perovskite as solid state electrocatalyst for hydrogen evolution reaction via defect engineering.</t>
  </si>
  <si>
    <t>MNRE</t>
  </si>
  <si>
    <t>Chemistry</t>
  </si>
  <si>
    <t>11th May 2025</t>
  </si>
  <si>
    <t>47,00,000</t>
  </si>
  <si>
    <t>Development of High Performenace GQD grafted high entropy oxides for oxygen reduction reaction in hydrogen fule cell</t>
  </si>
  <si>
    <t>72,00,000</t>
  </si>
  <si>
    <t>Modeling of Nanomaterials as Drug delivery: A DFT study</t>
  </si>
  <si>
    <t>SERB-SURE (ANRF/ARGM/2025/003187/TS)</t>
  </si>
  <si>
    <t>Physics</t>
  </si>
  <si>
    <t>Dr Amarjeet Yadav</t>
  </si>
  <si>
    <t>15th July</t>
  </si>
  <si>
    <t>5,00,000</t>
  </si>
  <si>
    <t>Under Process</t>
  </si>
  <si>
    <t>Sanction Letter</t>
  </si>
  <si>
    <t xml:space="preserve"> Grant Letter</t>
  </si>
  <si>
    <t>Sustainable Development Goal Achieved</t>
  </si>
  <si>
    <t>Goal -3: Good Health and Well Being</t>
  </si>
  <si>
    <t>Goal-1, 2, 3,4 5, and 6 (No Poverty, Zero Hunger, Good Health and Well being, Quality Edication and Clean water &amp; Sanitation)</t>
  </si>
  <si>
    <t>Goal-9: Industry, Innovation and Infrastructure</t>
  </si>
  <si>
    <t>Goal 7: Affordable and clean energy</t>
  </si>
  <si>
    <t>Goal-12: Responsible Consumption and Production</t>
  </si>
  <si>
    <t>Goal-16: Peace Justice and strong institution</t>
  </si>
  <si>
    <t xml:space="preserve"> Goal-17: Partnerships for Goals</t>
  </si>
  <si>
    <t>Goal-4: Quality education</t>
  </si>
  <si>
    <t>Research Grants (Only external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</si>
</sst>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1F1F1F"/>
      <name val="Inherit"/>
      <charset val="134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206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u/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7.600000000000001"/>
      <color rgb="FF3498DB"/>
      <name val="FontAwesome"/>
    </font>
    <font>
      <sz val="10"/>
      <color theme="1"/>
      <name val="Roboto Slab"/>
    </font>
    <font>
      <sz val="11"/>
      <color theme="1"/>
      <name val="Roboto Slab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1F1F1F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" fillId="0" borderId="0"/>
  </cellStyleXfs>
  <cellXfs count="132">
    <xf numFmtId="0" fontId="0" fillId="0" borderId="0" xfId="0"/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7" fillId="0" borderId="1" xfId="0" applyFont="1" applyBorder="1" applyAlignment="1">
      <alignment horizontal="justify" vertical="top"/>
    </xf>
    <xf numFmtId="0" fontId="9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0" fontId="7" fillId="0" borderId="0" xfId="0" applyFont="1" applyAlignment="1">
      <alignment horizontal="justify" vertical="top"/>
    </xf>
    <xf numFmtId="0" fontId="7" fillId="0" borderId="2" xfId="0" applyFont="1" applyBorder="1" applyAlignment="1">
      <alignment horizontal="justify" vertical="top"/>
    </xf>
    <xf numFmtId="0" fontId="7" fillId="0" borderId="4" xfId="0" applyFont="1" applyBorder="1" applyAlignment="1">
      <alignment horizontal="justify" vertical="top"/>
    </xf>
    <xf numFmtId="0" fontId="0" fillId="0" borderId="0" xfId="0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15" fontId="7" fillId="0" borderId="1" xfId="0" applyNumberFormat="1" applyFont="1" applyBorder="1" applyAlignment="1">
      <alignment horizontal="center" vertical="top"/>
    </xf>
    <xf numFmtId="0" fontId="9" fillId="3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8" fillId="3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4" borderId="6" xfId="0" applyFont="1" applyFill="1" applyBorder="1" applyAlignment="1">
      <alignment vertical="top" wrapText="1"/>
    </xf>
    <xf numFmtId="0" fontId="15" fillId="4" borderId="6" xfId="0" applyFont="1" applyFill="1" applyBorder="1" applyAlignment="1">
      <alignment horizontal="left" vertical="center" wrapText="1" readingOrder="1"/>
    </xf>
    <xf numFmtId="0" fontId="15" fillId="5" borderId="7" xfId="0" applyFont="1" applyFill="1" applyBorder="1" applyAlignment="1">
      <alignment horizontal="left" vertical="center" wrapText="1" readingOrder="1"/>
    </xf>
    <xf numFmtId="0" fontId="15" fillId="5" borderId="7" xfId="0" applyFont="1" applyFill="1" applyBorder="1" applyAlignment="1">
      <alignment horizontal="center" vertical="center" wrapText="1" readingOrder="1"/>
    </xf>
    <xf numFmtId="0" fontId="15" fillId="6" borderId="8" xfId="0" applyFont="1" applyFill="1" applyBorder="1" applyAlignment="1">
      <alignment horizontal="left" vertical="center" wrapText="1" readingOrder="1"/>
    </xf>
    <xf numFmtId="0" fontId="15" fillId="6" borderId="8" xfId="0" applyFont="1" applyFill="1" applyBorder="1" applyAlignment="1">
      <alignment horizontal="center" vertical="center" wrapText="1" readingOrder="1"/>
    </xf>
    <xf numFmtId="0" fontId="15" fillId="5" borderId="8" xfId="0" applyFont="1" applyFill="1" applyBorder="1" applyAlignment="1">
      <alignment horizontal="left" vertical="top" wrapText="1" readingOrder="1"/>
    </xf>
    <xf numFmtId="0" fontId="15" fillId="5" borderId="8" xfId="0" applyFont="1" applyFill="1" applyBorder="1" applyAlignment="1">
      <alignment horizontal="center" vertical="top" wrapText="1" readingOrder="1"/>
    </xf>
    <xf numFmtId="0" fontId="15" fillId="6" borderId="8" xfId="0" applyFont="1" applyFill="1" applyBorder="1" applyAlignment="1">
      <alignment horizontal="left" vertical="top" wrapText="1" readingOrder="1"/>
    </xf>
    <xf numFmtId="0" fontId="15" fillId="6" borderId="8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justify" vertical="top"/>
    </xf>
    <xf numFmtId="0" fontId="4" fillId="0" borderId="1" xfId="0" applyFont="1" applyBorder="1" applyAlignment="1">
      <alignment horizontal="left" vertical="top"/>
    </xf>
    <xf numFmtId="0" fontId="6" fillId="3" borderId="0" xfId="0" applyFont="1" applyFill="1" applyAlignment="1">
      <alignment horizontal="center" vertical="justify"/>
    </xf>
    <xf numFmtId="0" fontId="6" fillId="3" borderId="1" xfId="0" applyFont="1" applyFill="1" applyBorder="1" applyAlignment="1">
      <alignment horizontal="center" vertical="justify"/>
    </xf>
    <xf numFmtId="0" fontId="17" fillId="3" borderId="1" xfId="0" applyFont="1" applyFill="1" applyBorder="1" applyAlignment="1">
      <alignment horizontal="left" vertical="justify" wrapText="1"/>
    </xf>
    <xf numFmtId="0" fontId="18" fillId="3" borderId="1" xfId="0" applyFont="1" applyFill="1" applyBorder="1" applyAlignment="1">
      <alignment horizontal="justify" vertical="justify" wrapText="1"/>
    </xf>
    <xf numFmtId="0" fontId="18" fillId="3" borderId="1" xfId="0" applyFont="1" applyFill="1" applyBorder="1" applyAlignment="1">
      <alignment horizontal="center" vertical="justify" wrapText="1"/>
    </xf>
    <xf numFmtId="0" fontId="17" fillId="3" borderId="1" xfId="0" applyFont="1" applyFill="1" applyBorder="1" applyAlignment="1">
      <alignment horizontal="center" vertical="justify" wrapText="1"/>
    </xf>
    <xf numFmtId="0" fontId="6" fillId="0" borderId="1" xfId="0" applyFont="1" applyBorder="1" applyAlignment="1">
      <alignment horizontal="center" vertical="justify"/>
    </xf>
    <xf numFmtId="0" fontId="21" fillId="0" borderId="1" xfId="0" applyFont="1" applyBorder="1" applyAlignment="1">
      <alignment vertical="justify"/>
    </xf>
    <xf numFmtId="0" fontId="22" fillId="0" borderId="1" xfId="0" applyFont="1" applyBorder="1" applyAlignment="1">
      <alignment vertical="justify" wrapText="1"/>
    </xf>
    <xf numFmtId="0" fontId="23" fillId="0" borderId="1" xfId="1" applyFont="1" applyFill="1" applyBorder="1" applyAlignment="1">
      <alignment horizontal="center" vertical="justify"/>
    </xf>
    <xf numFmtId="0" fontId="24" fillId="0" borderId="1" xfId="0" applyFont="1" applyBorder="1" applyAlignment="1">
      <alignment horizontal="center" vertical="justify"/>
    </xf>
    <xf numFmtId="0" fontId="24" fillId="0" borderId="1" xfId="0" applyFont="1" applyBorder="1" applyAlignment="1">
      <alignment vertical="justify"/>
    </xf>
    <xf numFmtId="0" fontId="24" fillId="0" borderId="0" xfId="0" applyFont="1" applyAlignment="1">
      <alignment vertical="justify"/>
    </xf>
    <xf numFmtId="0" fontId="24" fillId="0" borderId="9" xfId="0" applyFont="1" applyBorder="1" applyAlignment="1">
      <alignment vertical="justify"/>
    </xf>
    <xf numFmtId="0" fontId="6" fillId="0" borderId="1" xfId="0" applyFont="1" applyBorder="1" applyAlignment="1">
      <alignment vertical="justify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25" fillId="8" borderId="1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justify"/>
    </xf>
    <xf numFmtId="0" fontId="24" fillId="0" borderId="3" xfId="0" applyFont="1" applyBorder="1" applyAlignment="1">
      <alignment vertical="justify"/>
    </xf>
    <xf numFmtId="0" fontId="21" fillId="0" borderId="3" xfId="0" applyFont="1" applyBorder="1" applyAlignment="1">
      <alignment vertical="justify"/>
    </xf>
    <xf numFmtId="0" fontId="24" fillId="0" borderId="14" xfId="0" applyFont="1" applyBorder="1" applyAlignment="1">
      <alignment horizontal="center" vertical="justify"/>
    </xf>
    <xf numFmtId="0" fontId="24" fillId="0" borderId="14" xfId="0" applyFont="1" applyBorder="1" applyAlignment="1">
      <alignment vertical="justify"/>
    </xf>
    <xf numFmtId="0" fontId="26" fillId="8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vertical="top"/>
    </xf>
    <xf numFmtId="15" fontId="27" fillId="8" borderId="1" xfId="0" applyNumberFormat="1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13" fillId="0" borderId="15" xfId="2" applyFont="1" applyBorder="1" applyAlignment="1">
      <alignment horizontal="center" vertical="top" wrapText="1"/>
    </xf>
    <xf numFmtId="0" fontId="1" fillId="0" borderId="0" xfId="2"/>
    <xf numFmtId="0" fontId="8" fillId="3" borderId="1" xfId="2" applyFont="1" applyFill="1" applyBorder="1" applyAlignment="1">
      <alignment horizontal="center" vertical="top" wrapText="1"/>
    </xf>
    <xf numFmtId="0" fontId="28" fillId="0" borderId="0" xfId="2" applyFont="1"/>
    <xf numFmtId="0" fontId="13" fillId="0" borderId="16" xfId="2" applyFont="1" applyBorder="1" applyAlignment="1">
      <alignment vertical="center" wrapText="1"/>
    </xf>
    <xf numFmtId="0" fontId="1" fillId="0" borderId="18" xfId="2" applyBorder="1" applyAlignment="1">
      <alignment vertical="center" wrapText="1"/>
    </xf>
    <xf numFmtId="0" fontId="1" fillId="0" borderId="19" xfId="2" applyBorder="1" applyAlignment="1">
      <alignment vertical="center" wrapText="1"/>
    </xf>
    <xf numFmtId="0" fontId="1" fillId="0" borderId="1" xfId="2" applyBorder="1"/>
    <xf numFmtId="0" fontId="1" fillId="0" borderId="1" xfId="2" applyBorder="1" applyAlignment="1">
      <alignment vertical="center"/>
    </xf>
    <xf numFmtId="0" fontId="29" fillId="3" borderId="1" xfId="2" applyFont="1" applyFill="1" applyBorder="1" applyAlignment="1">
      <alignment horizontal="center" vertical="top" wrapText="1"/>
    </xf>
    <xf numFmtId="0" fontId="13" fillId="3" borderId="1" xfId="2" applyFont="1" applyFill="1" applyBorder="1" applyAlignment="1">
      <alignment vertical="top" wrapText="1"/>
    </xf>
    <xf numFmtId="0" fontId="1" fillId="0" borderId="20" xfId="2" applyBorder="1" applyAlignment="1">
      <alignment vertical="center" wrapText="1"/>
    </xf>
    <xf numFmtId="0" fontId="13" fillId="0" borderId="22" xfId="2" applyFont="1" applyBorder="1" applyAlignment="1">
      <alignment vertical="center" wrapText="1"/>
    </xf>
    <xf numFmtId="0" fontId="1" fillId="0" borderId="1" xfId="2" applyBorder="1" applyAlignment="1">
      <alignment vertical="center" wrapText="1"/>
    </xf>
    <xf numFmtId="0" fontId="1" fillId="0" borderId="1" xfId="2" applyBorder="1" applyAlignment="1">
      <alignment horizontal="justify" vertical="center"/>
    </xf>
    <xf numFmtId="0" fontId="1" fillId="0" borderId="1" xfId="2" applyBorder="1" applyAlignment="1">
      <alignment horizontal="left" vertical="center"/>
    </xf>
    <xf numFmtId="15" fontId="1" fillId="0" borderId="1" xfId="2" applyNumberFormat="1" applyBorder="1" applyAlignment="1">
      <alignment horizontal="left" vertical="center"/>
    </xf>
    <xf numFmtId="0" fontId="1" fillId="0" borderId="17" xfId="2" applyBorder="1" applyAlignment="1">
      <alignment horizontal="center" vertical="top" wrapText="1"/>
    </xf>
    <xf numFmtId="0" fontId="1" fillId="0" borderId="21" xfId="2" applyBorder="1" applyAlignment="1">
      <alignment horizontal="center" vertical="top" wrapText="1"/>
    </xf>
    <xf numFmtId="0" fontId="1" fillId="0" borderId="1" xfId="2" applyBorder="1" applyAlignment="1">
      <alignment horizontal="center" vertical="top" wrapText="1"/>
    </xf>
    <xf numFmtId="0" fontId="1" fillId="0" borderId="0" xfId="2" applyAlignment="1">
      <alignment horizontal="center" vertical="top"/>
    </xf>
    <xf numFmtId="0" fontId="1" fillId="0" borderId="1" xfId="2" applyBorder="1" applyAlignment="1">
      <alignment horizontal="center" vertical="top"/>
    </xf>
    <xf numFmtId="0" fontId="24" fillId="0" borderId="3" xfId="2" applyFont="1" applyBorder="1" applyAlignment="1">
      <alignment horizontal="justify" vertical="top"/>
    </xf>
    <xf numFmtId="0" fontId="0" fillId="0" borderId="2" xfId="0" applyBorder="1"/>
    <xf numFmtId="0" fontId="5" fillId="0" borderId="1" xfId="1" applyBorder="1" applyAlignment="1">
      <alignment vertical="top"/>
    </xf>
    <xf numFmtId="0" fontId="9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7" fontId="4" fillId="0" borderId="5" xfId="0" applyNumberFormat="1" applyFont="1" applyBorder="1" applyAlignment="1">
      <alignment horizontal="center" vertical="top"/>
    </xf>
    <xf numFmtId="17" fontId="7" fillId="0" borderId="5" xfId="0" applyNumberFormat="1" applyFont="1" applyBorder="1" applyAlignment="1">
      <alignment horizontal="center" vertical="top"/>
    </xf>
    <xf numFmtId="0" fontId="8" fillId="3" borderId="23" xfId="0" applyFont="1" applyFill="1" applyBorder="1" applyAlignment="1">
      <alignment horizontal="justify" wrapText="1"/>
    </xf>
    <xf numFmtId="0" fontId="5" fillId="0" borderId="24" xfId="1" applyFill="1" applyBorder="1" applyAlignment="1">
      <alignment horizontal="center" vertical="top"/>
    </xf>
    <xf numFmtId="0" fontId="5" fillId="0" borderId="2" xfId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4" fillId="0" borderId="1" xfId="0" applyFont="1" applyBorder="1" applyAlignment="1">
      <alignment horizontal="justify" vertical="top"/>
    </xf>
    <xf numFmtId="0" fontId="32" fillId="0" borderId="1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/>
    </xf>
    <xf numFmtId="0" fontId="16" fillId="0" borderId="1" xfId="0" applyFont="1" applyBorder="1" applyAlignment="1">
      <alignment horizontal="justify" vertical="top"/>
    </xf>
    <xf numFmtId="0" fontId="33" fillId="0" borderId="0" xfId="0" applyFont="1"/>
    <xf numFmtId="0" fontId="33" fillId="3" borderId="0" xfId="0" applyFont="1" applyFill="1" applyAlignment="1">
      <alignment horizontal="center" vertical="top"/>
    </xf>
    <xf numFmtId="0" fontId="1" fillId="0" borderId="3" xfId="2" applyBorder="1" applyAlignment="1">
      <alignment horizontal="left" vertical="top"/>
    </xf>
    <xf numFmtId="0" fontId="1" fillId="0" borderId="3" xfId="2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0" xfId="2" applyAlignment="1">
      <alignment vertical="top" wrapText="1"/>
    </xf>
    <xf numFmtId="0" fontId="1" fillId="0" borderId="20" xfId="2" applyBorder="1" applyAlignment="1">
      <alignment vertical="top" wrapText="1"/>
    </xf>
    <xf numFmtId="0" fontId="34" fillId="3" borderId="1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justify"/>
    </xf>
  </cellXfs>
  <cellStyles count="3">
    <cellStyle name="Hyperlink" xfId="1" builtinId="8"/>
    <cellStyle name="Normal" xfId="0" builtinId="0"/>
    <cellStyle name="Normal 2" xfId="2" xr:uid="{0AC821BF-6F78-496E-9C50-DAB6C5739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800" b="1">
                <a:solidFill>
                  <a:srgbClr val="002060"/>
                </a:solidFill>
              </a:rPr>
              <a:t>Research Grant from External Funding</a:t>
            </a:r>
            <a:r>
              <a:rPr lang="en-IN" sz="1800" b="1" baseline="0">
                <a:solidFill>
                  <a:srgbClr val="002060"/>
                </a:solidFill>
              </a:rPr>
              <a:t> Agency</a:t>
            </a:r>
            <a:r>
              <a:rPr lang="en-IN" sz="1800" b="1">
                <a:solidFill>
                  <a:srgbClr val="002060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No of Externally Funded Research Project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Sheet1!$F$6:$I$6</c:f>
              <c:strCache>
                <c:ptCount val="4"/>
                <c:pt idx="0">
                  <c:v>2022-23</c:v>
                </c:pt>
                <c:pt idx="1">
                  <c:v>23-24</c:v>
                </c:pt>
                <c:pt idx="2">
                  <c:v>2024-25</c:v>
                </c:pt>
                <c:pt idx="3">
                  <c:v>Total</c:v>
                </c:pt>
              </c:strCache>
            </c:strRef>
          </c:cat>
          <c:val>
            <c:numRef>
              <c:f>Sheet1!$F$7:$I$7</c:f>
              <c:numCache>
                <c:formatCode>General</c:formatCode>
                <c:ptCount val="4"/>
                <c:pt idx="0">
                  <c:v>6</c:v>
                </c:pt>
                <c:pt idx="1">
                  <c:v>15</c:v>
                </c:pt>
                <c:pt idx="2">
                  <c:v>10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F-4D33-89C6-94D7F466DC87}"/>
            </c:ext>
          </c:extLst>
        </c:ser>
        <c:ser>
          <c:idx val="1"/>
          <c:order val="1"/>
          <c:tx>
            <c:strRef>
              <c:f>Sheet1!$E$8</c:f>
              <c:strCache>
                <c:ptCount val="1"/>
                <c:pt idx="0">
                  <c:v>Total Grant Received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Sheet1!$F$6:$I$6</c:f>
              <c:strCache>
                <c:ptCount val="4"/>
                <c:pt idx="0">
                  <c:v>2022-23</c:v>
                </c:pt>
                <c:pt idx="1">
                  <c:v>23-24</c:v>
                </c:pt>
                <c:pt idx="2">
                  <c:v>2024-25</c:v>
                </c:pt>
                <c:pt idx="3">
                  <c:v>Total</c:v>
                </c:pt>
              </c:strCache>
            </c:strRef>
          </c:cat>
          <c:val>
            <c:numRef>
              <c:f>Sheet1!$F$8:$I$8</c:f>
              <c:numCache>
                <c:formatCode>General</c:formatCode>
                <c:ptCount val="4"/>
                <c:pt idx="0">
                  <c:v>11351605</c:v>
                </c:pt>
                <c:pt idx="1">
                  <c:v>4846668</c:v>
                </c:pt>
                <c:pt idx="2">
                  <c:v>3182800</c:v>
                </c:pt>
                <c:pt idx="3">
                  <c:v>19381073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AF-4D33-89C6-94D7F466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713039"/>
        <c:axId val="651711119"/>
        <c:axId val="0"/>
      </c:bar3DChart>
      <c:catAx>
        <c:axId val="6517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711119"/>
        <c:crosses val="autoZero"/>
        <c:auto val="1"/>
        <c:lblAlgn val="ctr"/>
        <c:lblOffset val="100"/>
        <c:noMultiLvlLbl val="0"/>
      </c:catAx>
      <c:valAx>
        <c:axId val="65171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71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CB-4A4A-BF91-5F1276E1D6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ECB-4A4A-BF91-5F1276E1D6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ECB-4A4A-BF91-5F1276E1D6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ECB-4A4A-BF91-5F1276E1D6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ECB-4A4A-BF91-5F1276E1D6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CB-4A4A-BF91-5F1276E1D6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CB-4A4A-BF91-5F1276E1D60A}"/>
              </c:ext>
            </c:extLst>
          </c:dPt>
          <c:dLbls>
            <c:dLbl>
              <c:idx val="0"/>
              <c:layout>
                <c:manualLayout>
                  <c:x val="-7.2107147941695121E-2"/>
                  <c:y val="0.22470760290600381"/>
                </c:manualLayout>
              </c:layout>
              <c:tx>
                <c:rich>
                  <a:bodyPr/>
                  <a:lstStyle/>
                  <a:p>
                    <a:fld id="{CFE9DD60-E55E-4B7B-8C72-9200C3005BB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ECB-4A4A-BF91-5F1276E1D60A}"/>
                </c:ext>
              </c:extLst>
            </c:dLbl>
            <c:dLbl>
              <c:idx val="1"/>
              <c:layout>
                <c:manualLayout>
                  <c:x val="-0.14330445829180949"/>
                  <c:y val="5.7873576224035599E-2"/>
                </c:manualLayout>
              </c:layout>
              <c:tx>
                <c:rich>
                  <a:bodyPr/>
                  <a:lstStyle/>
                  <a:p>
                    <a:fld id="{3761E2E4-9C47-4476-BB4C-771504BFAFE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ECB-4A4A-BF91-5F1276E1D60A}"/>
                </c:ext>
              </c:extLst>
            </c:dLbl>
            <c:dLbl>
              <c:idx val="2"/>
              <c:layout>
                <c:manualLayout>
                  <c:x val="-0.14517626186851823"/>
                  <c:y val="-0.13926237391118212"/>
                </c:manualLayout>
              </c:layout>
              <c:tx>
                <c:rich>
                  <a:bodyPr/>
                  <a:lstStyle/>
                  <a:p>
                    <a:fld id="{A63351D2-E649-420C-87A4-7A0A61EBD12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ECB-4A4A-BF91-5F1276E1D60A}"/>
                </c:ext>
              </c:extLst>
            </c:dLbl>
            <c:dLbl>
              <c:idx val="3"/>
              <c:layout>
                <c:manualLayout>
                  <c:x val="-3.7088548910524555E-3"/>
                  <c:y val="-0.14931376952230263"/>
                </c:manualLayout>
              </c:layout>
              <c:tx>
                <c:rich>
                  <a:bodyPr/>
                  <a:lstStyle/>
                  <a:p>
                    <a:fld id="{606509DA-802A-4385-8C98-2394371CF62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ECB-4A4A-BF91-5F1276E1D60A}"/>
                </c:ext>
              </c:extLst>
            </c:dLbl>
            <c:dLbl>
              <c:idx val="4"/>
              <c:layout>
                <c:manualLayout>
                  <c:x val="0.11845790486203132"/>
                  <c:y val="-0.14211691476147995"/>
                </c:manualLayout>
              </c:layout>
              <c:tx>
                <c:rich>
                  <a:bodyPr/>
                  <a:lstStyle/>
                  <a:p>
                    <a:fld id="{8D0CE8F6-4803-4585-BD97-13C2B04F79D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ECB-4A4A-BF91-5F1276E1D60A}"/>
                </c:ext>
              </c:extLst>
            </c:dLbl>
            <c:dLbl>
              <c:idx val="5"/>
              <c:layout>
                <c:manualLayout>
                  <c:x val="0.18360540120245747"/>
                  <c:y val="7.3063716722785499E-2"/>
                </c:manualLayout>
              </c:layout>
              <c:tx>
                <c:rich>
                  <a:bodyPr/>
                  <a:lstStyle/>
                  <a:p>
                    <a:fld id="{583CB66A-10DB-43FD-BF6D-3E821D624EC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ECB-4A4A-BF91-5F1276E1D60A}"/>
                </c:ext>
              </c:extLst>
            </c:dLbl>
            <c:dLbl>
              <c:idx val="6"/>
              <c:layout>
                <c:manualLayout>
                  <c:x val="8.1216621218592466E-2"/>
                  <c:y val="0.14961862934290057"/>
                </c:manualLayout>
              </c:layout>
              <c:tx>
                <c:rich>
                  <a:bodyPr/>
                  <a:lstStyle/>
                  <a:p>
                    <a:fld id="{2AF9A4FD-79B6-47B1-91F5-7F1BE24FABD7}" type="CATEGORYNAME">
                      <a:rPr lang="en-US"/>
                      <a:pPr/>
                      <a:t>[CATEGORY NAME]</a:t>
                    </a:fld>
                    <a:endParaRPr lang="en-IN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ECB-4A4A-BF91-5F1276E1D6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Sheet1!$F$15:$F$21</c:f>
              <c:strCache>
                <c:ptCount val="7"/>
                <c:pt idx="0">
                  <c:v>DAE</c:v>
                </c:pt>
                <c:pt idx="1">
                  <c:v>SERB</c:v>
                </c:pt>
                <c:pt idx="2">
                  <c:v>UPCST</c:v>
                </c:pt>
                <c:pt idx="3">
                  <c:v>UPHEd</c:v>
                </c:pt>
                <c:pt idx="4">
                  <c:v>ICHR</c:v>
                </c:pt>
                <c:pt idx="5">
                  <c:v>Welcome Trust</c:v>
                </c:pt>
                <c:pt idx="6">
                  <c:v>CSIR</c:v>
                </c:pt>
              </c:strCache>
            </c:strRef>
          </c:cat>
          <c:val>
            <c:numRef>
              <c:f>Sheet1!$G$15:$G$21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B-4A4A-BF91-5F1276E1D6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Sheet2!$K$11</c:f>
              <c:strCache>
                <c:ptCount val="1"/>
                <c:pt idx="0">
                  <c:v>Project Submitted for Sanction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Sheet2!$L$10:$O$10</c:f>
              <c:strCache>
                <c:ptCount val="4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  <c:pt idx="3">
                  <c:v>Total</c:v>
                </c:pt>
              </c:strCache>
            </c:strRef>
          </c:cat>
          <c:val>
            <c:numRef>
              <c:f>Sheet2!$L$11:$O$11</c:f>
              <c:numCache>
                <c:formatCode>General</c:formatCode>
                <c:ptCount val="4"/>
                <c:pt idx="0">
                  <c:v>118.05</c:v>
                </c:pt>
                <c:pt idx="1">
                  <c:v>143.97</c:v>
                </c:pt>
                <c:pt idx="2">
                  <c:v>164.6</c:v>
                </c:pt>
                <c:pt idx="3">
                  <c:v>426.62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A-4BEF-BB6C-9B7CFAFF62C4}"/>
            </c:ext>
          </c:extLst>
        </c:ser>
        <c:ser>
          <c:idx val="1"/>
          <c:order val="1"/>
          <c:tx>
            <c:strRef>
              <c:f>Sheet2!$K$12</c:f>
              <c:strCache>
                <c:ptCount val="1"/>
                <c:pt idx="0">
                  <c:v>Total Grant Sanctioned (INR) (Lakh)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Sheet2!$L$10:$O$10</c:f>
              <c:strCache>
                <c:ptCount val="4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  <c:pt idx="3">
                  <c:v>Total</c:v>
                </c:pt>
              </c:strCache>
            </c:strRef>
          </c:cat>
          <c:val>
            <c:numRef>
              <c:f>Sheet2!$L$12:$O$12</c:f>
              <c:numCache>
                <c:formatCode>General</c:formatCode>
                <c:ptCount val="4"/>
                <c:pt idx="0">
                  <c:v>108.05</c:v>
                </c:pt>
                <c:pt idx="1">
                  <c:v>84.06</c:v>
                </c:pt>
                <c:pt idx="2">
                  <c:v>66.06</c:v>
                </c:pt>
                <c:pt idx="3">
                  <c:v>258.17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A-4BEF-BB6C-9B7CFAFF62C4}"/>
            </c:ext>
          </c:extLst>
        </c:ser>
        <c:ser>
          <c:idx val="2"/>
          <c:order val="2"/>
          <c:tx>
            <c:strRef>
              <c:f>Sheet2!$K$13</c:f>
              <c:strCache>
                <c:ptCount val="1"/>
                <c:pt idx="0">
                  <c:v>Total Grant Received (INR) (Lakh)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Sheet2!$L$10:$O$10</c:f>
              <c:strCache>
                <c:ptCount val="4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  <c:pt idx="3">
                  <c:v>Total</c:v>
                </c:pt>
              </c:strCache>
            </c:strRef>
          </c:cat>
          <c:val>
            <c:numRef>
              <c:f>Sheet2!$L$13:$O$13</c:f>
              <c:numCache>
                <c:formatCode>General</c:formatCode>
                <c:ptCount val="4"/>
                <c:pt idx="0">
                  <c:v>34.520000000000003</c:v>
                </c:pt>
                <c:pt idx="1">
                  <c:v>65.11</c:v>
                </c:pt>
                <c:pt idx="2">
                  <c:v>32.619999999999997</c:v>
                </c:pt>
                <c:pt idx="3">
                  <c:v>132.25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A-4BEF-BB6C-9B7CFAFF62C4}"/>
            </c:ext>
          </c:extLst>
        </c:ser>
        <c:ser>
          <c:idx val="3"/>
          <c:order val="3"/>
          <c:tx>
            <c:strRef>
              <c:f>Sheet2!$K$14</c:f>
              <c:strCache>
                <c:ptCount val="1"/>
                <c:pt idx="0">
                  <c:v>No of Externally Funded Research Project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Sheet2!$L$10:$O$10</c:f>
              <c:strCache>
                <c:ptCount val="4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  <c:pt idx="3">
                  <c:v>Total</c:v>
                </c:pt>
              </c:strCache>
            </c:strRef>
          </c:cat>
          <c:val>
            <c:numRef>
              <c:f>Sheet2!$L$14:$O$14</c:f>
              <c:numCache>
                <c:formatCode>General</c:formatCode>
                <c:ptCount val="4"/>
                <c:pt idx="0">
                  <c:v>5</c:v>
                </c:pt>
                <c:pt idx="1">
                  <c:v>16</c:v>
                </c:pt>
                <c:pt idx="2">
                  <c:v>11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A-4BEF-BB6C-9B7CFAFF62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86013296"/>
        <c:axId val="286127840"/>
      </c:barChart>
      <c:catAx>
        <c:axId val="28601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27840"/>
        <c:crosses val="autoZero"/>
        <c:auto val="1"/>
        <c:lblAlgn val="ctr"/>
        <c:lblOffset val="100"/>
        <c:noMultiLvlLbl val="0"/>
      </c:catAx>
      <c:valAx>
        <c:axId val="286127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601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6139330161118818E-2"/>
          <c:y val="6.3185669330480837E-2"/>
          <c:w val="0.73788846380743456"/>
          <c:h val="0.1034626129130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11</xdr:row>
      <xdr:rowOff>152400</xdr:rowOff>
    </xdr:from>
    <xdr:to>
      <xdr:col>23</xdr:col>
      <xdr:colOff>133350</xdr:colOff>
      <xdr:row>35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78B31-BF47-1DF4-605D-47F139005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1552574</xdr:colOff>
      <xdr:row>8</xdr:row>
      <xdr:rowOff>176211</xdr:rowOff>
    </xdr:from>
    <xdr:to>
      <xdr:col>9</xdr:col>
      <xdr:colOff>552449</xdr:colOff>
      <xdr:row>34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407CF3-D037-9E03-C65B-417B9E5C9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13</xdr:row>
      <xdr:rowOff>323850</xdr:rowOff>
    </xdr:from>
    <xdr:to>
      <xdr:col>10</xdr:col>
      <xdr:colOff>1295400</xdr:colOff>
      <xdr:row>38</xdr:row>
      <xdr:rowOff>104774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47A4DA-FA54-EA53-D507-3DDF41505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9.1%20Sanction%20Grant%20Recieved\P2-4.pdf" TargetMode="External"/><Relationship Id="rId18" Type="http://schemas.openxmlformats.org/officeDocument/2006/relationships/hyperlink" Target="9.1%20Sanction%20Grant%20Recieved\P20-21.pdf" TargetMode="External"/><Relationship Id="rId26" Type="http://schemas.openxmlformats.org/officeDocument/2006/relationships/hyperlink" Target="9.1%20Sanction%20Grant%20Recieved\P26-27.pdf" TargetMode="External"/><Relationship Id="rId39" Type="http://schemas.openxmlformats.org/officeDocument/2006/relationships/hyperlink" Target="9.1%20Sanction%20Letter\P7.pdf" TargetMode="External"/><Relationship Id="rId21" Type="http://schemas.openxmlformats.org/officeDocument/2006/relationships/hyperlink" Target="9.1%20Sanction%20Grant%20Recieved\P24.pdf" TargetMode="External"/><Relationship Id="rId34" Type="http://schemas.openxmlformats.org/officeDocument/2006/relationships/hyperlink" Target="9.1%20Sanction%20Letter\P24.pdf" TargetMode="External"/><Relationship Id="rId7" Type="http://schemas.openxmlformats.org/officeDocument/2006/relationships/hyperlink" Target="9.1%20Sanction%20Grant%20Recieved\P7.pdf" TargetMode="External"/><Relationship Id="rId2" Type="http://schemas.openxmlformats.org/officeDocument/2006/relationships/hyperlink" Target="9.1%20Sanction%20Grant%20Recieved\P2-4.pdf" TargetMode="External"/><Relationship Id="rId16" Type="http://schemas.openxmlformats.org/officeDocument/2006/relationships/hyperlink" Target="9.1%20Sanction%20Grant%20Recieved\P20-21.pdf" TargetMode="External"/><Relationship Id="rId20" Type="http://schemas.openxmlformats.org/officeDocument/2006/relationships/hyperlink" Target="9.1%20Sanction%20Grant%20Recieved\P23.pdf" TargetMode="External"/><Relationship Id="rId29" Type="http://schemas.openxmlformats.org/officeDocument/2006/relationships/hyperlink" Target="9.1%20Sanction%20Grant%20Recieved\P28-31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9.1%20Sanction%20Grant%20Recieved\P1.pdf" TargetMode="External"/><Relationship Id="rId6" Type="http://schemas.openxmlformats.org/officeDocument/2006/relationships/hyperlink" Target="9.1%20Sanction%20Grant%20Recieved\P6.pdf" TargetMode="External"/><Relationship Id="rId11" Type="http://schemas.openxmlformats.org/officeDocument/2006/relationships/hyperlink" Target="9.1%20Sanction%20Grant%20Recieved\P9-19.pdf" TargetMode="External"/><Relationship Id="rId24" Type="http://schemas.openxmlformats.org/officeDocument/2006/relationships/hyperlink" Target="9.1%20Sanction%20Grant%20Recieved\P26-27.pdf" TargetMode="External"/><Relationship Id="rId32" Type="http://schemas.openxmlformats.org/officeDocument/2006/relationships/hyperlink" Target="9.1%20Sanction%20Letter\P22.pdf" TargetMode="External"/><Relationship Id="rId37" Type="http://schemas.openxmlformats.org/officeDocument/2006/relationships/hyperlink" Target="9.1%20Sanction%20Letter\P5.pdf" TargetMode="External"/><Relationship Id="rId40" Type="http://schemas.openxmlformats.org/officeDocument/2006/relationships/hyperlink" Target="9.1%20Sanction%20Letter\P8.pdf" TargetMode="External"/><Relationship Id="rId5" Type="http://schemas.openxmlformats.org/officeDocument/2006/relationships/hyperlink" Target="9.1%20Sanction%20Grant%20Recieved\P5.pdf" TargetMode="External"/><Relationship Id="rId15" Type="http://schemas.openxmlformats.org/officeDocument/2006/relationships/hyperlink" Target="9.1%20Sanction%20Grant%20Recieved\P20-21.pdf" TargetMode="External"/><Relationship Id="rId23" Type="http://schemas.openxmlformats.org/officeDocument/2006/relationships/hyperlink" Target="9.1%20Sanction%20Grant%20Recieved\P26-27.pdf" TargetMode="External"/><Relationship Id="rId28" Type="http://schemas.openxmlformats.org/officeDocument/2006/relationships/hyperlink" Target="9.1%20Sanction%20Grant%20Recieved\P28-31.pdf" TargetMode="External"/><Relationship Id="rId36" Type="http://schemas.openxmlformats.org/officeDocument/2006/relationships/hyperlink" Target="9.1%20Sanction%20Letter\P1.pdf" TargetMode="External"/><Relationship Id="rId10" Type="http://schemas.openxmlformats.org/officeDocument/2006/relationships/hyperlink" Target="9.1%20Sanction%20Grant%20Recieved\P9-19.pdf" TargetMode="External"/><Relationship Id="rId19" Type="http://schemas.openxmlformats.org/officeDocument/2006/relationships/hyperlink" Target="9.1%20Sanction%20Grant%20Recieved\P22.pdf" TargetMode="External"/><Relationship Id="rId31" Type="http://schemas.openxmlformats.org/officeDocument/2006/relationships/hyperlink" Target="9.1%20Sanction%20Grant%20Recieved\P28-31.pdf" TargetMode="External"/><Relationship Id="rId4" Type="http://schemas.openxmlformats.org/officeDocument/2006/relationships/hyperlink" Target="9.1%20Sanction%20Grant%20Recieved\P2-4.pdf" TargetMode="External"/><Relationship Id="rId9" Type="http://schemas.openxmlformats.org/officeDocument/2006/relationships/hyperlink" Target="9.1%20Sanction%20Grant%20Recieved\P9-19.pdf" TargetMode="External"/><Relationship Id="rId14" Type="http://schemas.openxmlformats.org/officeDocument/2006/relationships/hyperlink" Target="9.1%20Sanction%20Grant%20Recieved\P2-4.pdf" TargetMode="External"/><Relationship Id="rId22" Type="http://schemas.openxmlformats.org/officeDocument/2006/relationships/hyperlink" Target="9.1%20Sanction%20Grant%20Recieved\P25.pdf" TargetMode="External"/><Relationship Id="rId27" Type="http://schemas.openxmlformats.org/officeDocument/2006/relationships/hyperlink" Target="9.1%20Sanction%20Grant%20Recieved\P28-31.pdf" TargetMode="External"/><Relationship Id="rId30" Type="http://schemas.openxmlformats.org/officeDocument/2006/relationships/hyperlink" Target="9.1%20Sanction%20Grant%20Recieved\P28-31.pdf" TargetMode="External"/><Relationship Id="rId35" Type="http://schemas.openxmlformats.org/officeDocument/2006/relationships/hyperlink" Target="9.1%20Sanction%20Letter\P25.pdf" TargetMode="External"/><Relationship Id="rId8" Type="http://schemas.openxmlformats.org/officeDocument/2006/relationships/hyperlink" Target="9.1%20Sanction%20Grant%20Recieved\P8.pdf" TargetMode="External"/><Relationship Id="rId3" Type="http://schemas.openxmlformats.org/officeDocument/2006/relationships/hyperlink" Target="9.1%20Sanction%20Grant%20Recieved\P2-4.pdf" TargetMode="External"/><Relationship Id="rId12" Type="http://schemas.openxmlformats.org/officeDocument/2006/relationships/hyperlink" Target="9.1%20Sanction%20Grant%20Recieved\P9-19.pdf" TargetMode="External"/><Relationship Id="rId17" Type="http://schemas.openxmlformats.org/officeDocument/2006/relationships/hyperlink" Target="9.1%20Sanction%20Grant%20Recieved\P20-21.pdf" TargetMode="External"/><Relationship Id="rId25" Type="http://schemas.openxmlformats.org/officeDocument/2006/relationships/hyperlink" Target="9.1%20Sanction%20Grant%20Recieved\P26-27.pdf" TargetMode="External"/><Relationship Id="rId33" Type="http://schemas.openxmlformats.org/officeDocument/2006/relationships/hyperlink" Target="9.1%20Sanction%20Letter\P23.pdf" TargetMode="External"/><Relationship Id="rId38" Type="http://schemas.openxmlformats.org/officeDocument/2006/relationships/hyperlink" Target="9.1%20Sanction%20Letter\P6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95"/>
  <sheetViews>
    <sheetView tabSelected="1" workbookViewId="0">
      <selection activeCell="I3" sqref="I3"/>
    </sheetView>
  </sheetViews>
  <sheetFormatPr defaultColWidth="9" defaultRowHeight="15"/>
  <cols>
    <col min="1" max="1" width="1.28515625" customWidth="1"/>
    <col min="2" max="2" width="4.7109375" customWidth="1"/>
    <col min="3" max="5" width="9.140625" hidden="1" customWidth="1"/>
    <col min="6" max="6" width="7.7109375" style="14" customWidth="1"/>
    <col min="7" max="7" width="24" style="29" customWidth="1"/>
    <col min="8" max="8" width="48.140625" style="21" customWidth="1"/>
    <col min="9" max="9" width="30" style="21" customWidth="1"/>
    <col min="10" max="10" width="24" style="29" customWidth="1"/>
    <col min="11" max="11" width="26" style="14" customWidth="1"/>
    <col min="12" max="12" width="25" style="14" customWidth="1"/>
    <col min="13" max="13" width="17.5703125" style="31" customWidth="1"/>
    <col min="14" max="14" width="16.28515625" style="31" customWidth="1"/>
    <col min="15" max="15" width="26.28515625" customWidth="1"/>
    <col min="16" max="16" width="16.140625" customWidth="1"/>
  </cols>
  <sheetData>
    <row r="2" spans="6:18" s="122" customFormat="1" ht="20.25">
      <c r="F2" s="123"/>
      <c r="G2" s="129" t="s">
        <v>226</v>
      </c>
      <c r="H2" s="129"/>
      <c r="I2" s="129"/>
      <c r="J2" s="129"/>
      <c r="K2" s="129"/>
      <c r="L2" s="129"/>
      <c r="M2" s="129"/>
      <c r="N2" s="129"/>
      <c r="O2" s="130"/>
    </row>
    <row r="3" spans="6:18" ht="103.5" customHeight="1">
      <c r="F3" s="17" t="s">
        <v>69</v>
      </c>
      <c r="G3" s="22" t="s">
        <v>1</v>
      </c>
      <c r="H3" s="19" t="s">
        <v>2</v>
      </c>
      <c r="I3" s="19" t="s">
        <v>217</v>
      </c>
      <c r="J3" s="30" t="s">
        <v>3</v>
      </c>
      <c r="K3" s="6" t="s">
        <v>97</v>
      </c>
      <c r="L3" s="106" t="s">
        <v>96</v>
      </c>
      <c r="M3" s="7" t="s">
        <v>95</v>
      </c>
      <c r="N3" s="7" t="s">
        <v>94</v>
      </c>
      <c r="O3" s="111" t="s">
        <v>91</v>
      </c>
      <c r="P3" s="104"/>
    </row>
    <row r="4" spans="6:18" ht="47.25">
      <c r="F4" s="15">
        <v>1</v>
      </c>
      <c r="G4" s="23" t="s">
        <v>5</v>
      </c>
      <c r="H4" s="5" t="s">
        <v>6</v>
      </c>
      <c r="I4" s="117" t="s">
        <v>218</v>
      </c>
      <c r="J4" s="8" t="s">
        <v>7</v>
      </c>
      <c r="K4" s="5" t="s">
        <v>59</v>
      </c>
      <c r="L4" s="107" t="s">
        <v>93</v>
      </c>
      <c r="M4" s="31">
        <v>8351605</v>
      </c>
      <c r="N4" s="31">
        <v>2156822</v>
      </c>
      <c r="O4" s="112" t="s">
        <v>215</v>
      </c>
      <c r="P4" s="105" t="s">
        <v>216</v>
      </c>
    </row>
    <row r="5" spans="6:18" ht="78.75">
      <c r="F5" s="15">
        <v>2</v>
      </c>
      <c r="G5" s="24" t="s">
        <v>8</v>
      </c>
      <c r="H5" s="9" t="s">
        <v>9</v>
      </c>
      <c r="I5" s="118" t="s">
        <v>219</v>
      </c>
      <c r="J5" s="8" t="s">
        <v>4</v>
      </c>
      <c r="K5" s="15" t="s">
        <v>60</v>
      </c>
      <c r="L5" s="108" t="s">
        <v>10</v>
      </c>
      <c r="M5" s="31">
        <v>88000</v>
      </c>
      <c r="N5" s="31">
        <v>88000</v>
      </c>
      <c r="O5" s="113" t="s">
        <v>215</v>
      </c>
      <c r="P5" s="105" t="s">
        <v>216</v>
      </c>
    </row>
    <row r="6" spans="6:18" ht="47.25">
      <c r="F6" s="15">
        <v>3</v>
      </c>
      <c r="G6" s="23" t="s">
        <v>11</v>
      </c>
      <c r="H6" s="5" t="s">
        <v>12</v>
      </c>
      <c r="I6" s="117" t="s">
        <v>220</v>
      </c>
      <c r="J6" s="8" t="s">
        <v>4</v>
      </c>
      <c r="K6" s="15" t="s">
        <v>13</v>
      </c>
      <c r="L6" s="108" t="s">
        <v>10</v>
      </c>
      <c r="M6" s="31">
        <v>130000</v>
      </c>
      <c r="N6" s="31">
        <v>130000</v>
      </c>
      <c r="O6" s="113" t="s">
        <v>215</v>
      </c>
      <c r="P6" s="105" t="s">
        <v>216</v>
      </c>
      <c r="R6" s="3"/>
    </row>
    <row r="7" spans="6:18" ht="31.5">
      <c r="F7" s="15">
        <v>4</v>
      </c>
      <c r="G7" s="23" t="s">
        <v>14</v>
      </c>
      <c r="H7" s="10" t="s">
        <v>15</v>
      </c>
      <c r="I7" s="10" t="s">
        <v>221</v>
      </c>
      <c r="J7" s="8" t="s">
        <v>4</v>
      </c>
      <c r="K7" s="15" t="s">
        <v>61</v>
      </c>
      <c r="L7" s="108" t="s">
        <v>10</v>
      </c>
      <c r="M7" s="31">
        <v>154000</v>
      </c>
      <c r="N7" s="31">
        <v>154000</v>
      </c>
      <c r="O7" s="113" t="s">
        <v>215</v>
      </c>
      <c r="P7" s="105" t="s">
        <v>216</v>
      </c>
    </row>
    <row r="8" spans="6:18" ht="47.25">
      <c r="F8" s="15">
        <v>5</v>
      </c>
      <c r="G8" s="23" t="s">
        <v>16</v>
      </c>
      <c r="H8" s="5" t="s">
        <v>17</v>
      </c>
      <c r="I8" s="117" t="s">
        <v>220</v>
      </c>
      <c r="J8" s="28" t="s">
        <v>18</v>
      </c>
      <c r="K8" s="15" t="s">
        <v>19</v>
      </c>
      <c r="L8" s="108" t="s">
        <v>20</v>
      </c>
      <c r="M8" s="31">
        <v>2081000</v>
      </c>
      <c r="N8" s="31">
        <v>799000</v>
      </c>
      <c r="O8" s="113" t="s">
        <v>215</v>
      </c>
      <c r="P8" s="105" t="s">
        <v>216</v>
      </c>
    </row>
    <row r="9" spans="6:18" ht="31.5">
      <c r="F9" s="15">
        <v>6</v>
      </c>
      <c r="G9" s="23" t="s">
        <v>5</v>
      </c>
      <c r="H9" s="11" t="s">
        <v>21</v>
      </c>
      <c r="I9" s="117" t="s">
        <v>218</v>
      </c>
      <c r="J9" s="28" t="s">
        <v>18</v>
      </c>
      <c r="K9" s="15" t="s">
        <v>22</v>
      </c>
      <c r="L9" s="45" t="s">
        <v>117</v>
      </c>
      <c r="M9" s="31">
        <v>2287000</v>
      </c>
      <c r="N9" s="31">
        <v>1829000</v>
      </c>
      <c r="O9" s="113" t="s">
        <v>215</v>
      </c>
      <c r="P9" s="105" t="s">
        <v>216</v>
      </c>
    </row>
    <row r="10" spans="6:18" ht="47.25">
      <c r="F10" s="15">
        <v>7</v>
      </c>
      <c r="G10" s="23" t="s">
        <v>23</v>
      </c>
      <c r="H10" s="5" t="s">
        <v>24</v>
      </c>
      <c r="I10" s="117" t="s">
        <v>218</v>
      </c>
      <c r="J10" s="28" t="s">
        <v>18</v>
      </c>
      <c r="K10" s="15" t="s">
        <v>25</v>
      </c>
      <c r="L10" s="108" t="s">
        <v>26</v>
      </c>
      <c r="M10" s="31">
        <v>2845810</v>
      </c>
      <c r="N10" s="31">
        <v>2049000</v>
      </c>
      <c r="O10" s="113" t="s">
        <v>215</v>
      </c>
      <c r="P10" s="105" t="s">
        <v>216</v>
      </c>
    </row>
    <row r="11" spans="6:18" ht="47.25">
      <c r="F11" s="15">
        <v>8</v>
      </c>
      <c r="G11" s="25" t="s">
        <v>27</v>
      </c>
      <c r="H11" s="5" t="s">
        <v>28</v>
      </c>
      <c r="I11" s="10" t="s">
        <v>221</v>
      </c>
      <c r="J11" s="8" t="s">
        <v>29</v>
      </c>
      <c r="K11" s="1" t="s">
        <v>116</v>
      </c>
      <c r="L11" s="108" t="s">
        <v>30</v>
      </c>
      <c r="M11" s="31">
        <v>1236000</v>
      </c>
      <c r="N11" s="31">
        <v>760118</v>
      </c>
      <c r="O11" s="113" t="s">
        <v>215</v>
      </c>
      <c r="P11" s="105" t="s">
        <v>216</v>
      </c>
    </row>
    <row r="12" spans="6:18" ht="78.75">
      <c r="F12" s="15">
        <v>9</v>
      </c>
      <c r="G12" s="25" t="s">
        <v>31</v>
      </c>
      <c r="H12" s="12" t="s">
        <v>32</v>
      </c>
      <c r="I12" s="118" t="s">
        <v>219</v>
      </c>
      <c r="J12" s="8" t="s">
        <v>4</v>
      </c>
      <c r="K12" s="15" t="s">
        <v>62</v>
      </c>
      <c r="L12" s="108" t="s">
        <v>33</v>
      </c>
      <c r="M12" s="31">
        <v>130000</v>
      </c>
      <c r="N12" s="31">
        <v>130000</v>
      </c>
      <c r="O12" s="113" t="s">
        <v>215</v>
      </c>
      <c r="P12" s="105" t="s">
        <v>216</v>
      </c>
    </row>
    <row r="13" spans="6:18" ht="47.25">
      <c r="F13" s="15">
        <v>10</v>
      </c>
      <c r="G13" s="25" t="s">
        <v>34</v>
      </c>
      <c r="H13" s="12" t="s">
        <v>35</v>
      </c>
      <c r="I13" s="120" t="s">
        <v>222</v>
      </c>
      <c r="J13" s="8" t="s">
        <v>4</v>
      </c>
      <c r="K13" s="15" t="s">
        <v>63</v>
      </c>
      <c r="L13" s="108" t="s">
        <v>33</v>
      </c>
      <c r="M13" s="31">
        <v>179300</v>
      </c>
      <c r="N13" s="31">
        <v>179300</v>
      </c>
      <c r="O13" s="113" t="s">
        <v>215</v>
      </c>
      <c r="P13" s="105" t="s">
        <v>216</v>
      </c>
    </row>
    <row r="14" spans="6:18" ht="47.25">
      <c r="F14" s="15">
        <v>11</v>
      </c>
      <c r="G14" s="25" t="s">
        <v>36</v>
      </c>
      <c r="H14" s="12" t="s">
        <v>37</v>
      </c>
      <c r="I14" s="120" t="s">
        <v>223</v>
      </c>
      <c r="J14" s="8" t="s">
        <v>4</v>
      </c>
      <c r="K14" s="15" t="s">
        <v>64</v>
      </c>
      <c r="L14" s="108" t="s">
        <v>33</v>
      </c>
      <c r="M14" s="31">
        <v>138050</v>
      </c>
      <c r="N14" s="31">
        <v>138050</v>
      </c>
      <c r="O14" s="113" t="s">
        <v>215</v>
      </c>
      <c r="P14" s="105" t="s">
        <v>216</v>
      </c>
    </row>
    <row r="15" spans="6:18" ht="31.5">
      <c r="F15" s="15">
        <v>12</v>
      </c>
      <c r="G15" s="25" t="s">
        <v>38</v>
      </c>
      <c r="H15" s="12" t="s">
        <v>39</v>
      </c>
      <c r="I15" s="120" t="s">
        <v>223</v>
      </c>
      <c r="J15" s="8" t="s">
        <v>4</v>
      </c>
      <c r="K15" s="15" t="s">
        <v>62</v>
      </c>
      <c r="L15" s="108" t="s">
        <v>33</v>
      </c>
      <c r="M15" s="31">
        <v>192500</v>
      </c>
      <c r="N15" s="31">
        <v>192500</v>
      </c>
      <c r="O15" s="113" t="s">
        <v>215</v>
      </c>
      <c r="P15" s="105" t="s">
        <v>216</v>
      </c>
    </row>
    <row r="16" spans="6:18" ht="31.5">
      <c r="F16" s="15">
        <v>13</v>
      </c>
      <c r="G16" s="25" t="s">
        <v>40</v>
      </c>
      <c r="H16" s="12" t="s">
        <v>41</v>
      </c>
      <c r="I16" s="120" t="s">
        <v>223</v>
      </c>
      <c r="J16" s="8" t="s">
        <v>4</v>
      </c>
      <c r="K16" s="15" t="s">
        <v>63</v>
      </c>
      <c r="L16" s="108" t="s">
        <v>33</v>
      </c>
      <c r="M16" s="31">
        <v>126500</v>
      </c>
      <c r="N16" s="31">
        <v>126500</v>
      </c>
      <c r="O16" s="113" t="s">
        <v>215</v>
      </c>
      <c r="P16" s="105" t="s">
        <v>216</v>
      </c>
    </row>
    <row r="17" spans="1:16" ht="47.25" customHeight="1">
      <c r="F17" s="15">
        <v>14</v>
      </c>
      <c r="G17" s="25" t="s">
        <v>42</v>
      </c>
      <c r="H17" s="12" t="s">
        <v>43</v>
      </c>
      <c r="I17" s="10" t="s">
        <v>221</v>
      </c>
      <c r="J17" s="8" t="s">
        <v>4</v>
      </c>
      <c r="K17" s="15" t="s">
        <v>65</v>
      </c>
      <c r="L17" s="108" t="s">
        <v>33</v>
      </c>
      <c r="M17" s="31">
        <v>137500</v>
      </c>
      <c r="N17" s="31">
        <v>137500</v>
      </c>
      <c r="O17" s="113" t="s">
        <v>215</v>
      </c>
      <c r="P17" s="105" t="s">
        <v>216</v>
      </c>
    </row>
    <row r="18" spans="1:16" ht="47.25">
      <c r="F18" s="15">
        <v>15</v>
      </c>
      <c r="G18" s="25" t="s">
        <v>44</v>
      </c>
      <c r="H18" s="12" t="s">
        <v>45</v>
      </c>
      <c r="I18" s="120" t="s">
        <v>223</v>
      </c>
      <c r="J18" s="8" t="s">
        <v>4</v>
      </c>
      <c r="K18" s="15" t="s">
        <v>66</v>
      </c>
      <c r="L18" s="108" t="s">
        <v>33</v>
      </c>
      <c r="M18" s="31">
        <v>168300</v>
      </c>
      <c r="N18" s="31">
        <v>168300</v>
      </c>
      <c r="O18" s="113" t="s">
        <v>215</v>
      </c>
      <c r="P18" s="105" t="s">
        <v>216</v>
      </c>
    </row>
    <row r="19" spans="1:16" ht="47.25">
      <c r="F19" s="15">
        <v>16</v>
      </c>
      <c r="G19" s="25" t="s">
        <v>46</v>
      </c>
      <c r="H19" s="12" t="s">
        <v>47</v>
      </c>
      <c r="I19" s="120" t="s">
        <v>223</v>
      </c>
      <c r="J19" s="8" t="s">
        <v>4</v>
      </c>
      <c r="K19" s="15" t="s">
        <v>62</v>
      </c>
      <c r="L19" s="108" t="s">
        <v>33</v>
      </c>
      <c r="M19" s="31">
        <v>145000</v>
      </c>
      <c r="N19" s="31">
        <v>145000</v>
      </c>
      <c r="O19" s="113" t="s">
        <v>215</v>
      </c>
      <c r="P19" s="105" t="s">
        <v>216</v>
      </c>
    </row>
    <row r="20" spans="1:16" ht="31.5">
      <c r="F20" s="15">
        <v>17</v>
      </c>
      <c r="G20" s="25" t="s">
        <v>48</v>
      </c>
      <c r="H20" s="12" t="s">
        <v>49</v>
      </c>
      <c r="I20" s="120" t="s">
        <v>223</v>
      </c>
      <c r="J20" s="8" t="s">
        <v>4</v>
      </c>
      <c r="K20" s="15" t="s">
        <v>65</v>
      </c>
      <c r="L20" s="108" t="s">
        <v>33</v>
      </c>
      <c r="M20" s="31">
        <v>126500</v>
      </c>
      <c r="N20" s="31">
        <v>126500</v>
      </c>
      <c r="O20" s="113" t="s">
        <v>215</v>
      </c>
      <c r="P20" s="105" t="s">
        <v>216</v>
      </c>
    </row>
    <row r="21" spans="1:16" ht="63">
      <c r="F21" s="15">
        <v>18</v>
      </c>
      <c r="G21" s="25" t="s">
        <v>50</v>
      </c>
      <c r="H21" s="12" t="s">
        <v>51</v>
      </c>
      <c r="I21" s="117" t="s">
        <v>218</v>
      </c>
      <c r="J21" s="8" t="s">
        <v>4</v>
      </c>
      <c r="K21" s="15" t="s">
        <v>66</v>
      </c>
      <c r="L21" s="108" t="s">
        <v>33</v>
      </c>
      <c r="M21" s="31">
        <v>170500</v>
      </c>
      <c r="N21" s="31">
        <v>170500</v>
      </c>
      <c r="O21" s="113" t="s">
        <v>215</v>
      </c>
      <c r="P21" s="105" t="s">
        <v>216</v>
      </c>
    </row>
    <row r="22" spans="1:16" ht="47.25">
      <c r="F22" s="15">
        <v>19</v>
      </c>
      <c r="G22" s="25" t="s">
        <v>52</v>
      </c>
      <c r="H22" s="12" t="s">
        <v>53</v>
      </c>
      <c r="I22" s="119" t="s">
        <v>224</v>
      </c>
      <c r="J22" s="8" t="s">
        <v>4</v>
      </c>
      <c r="K22" s="15" t="s">
        <v>67</v>
      </c>
      <c r="L22" s="108" t="s">
        <v>33</v>
      </c>
      <c r="M22" s="31">
        <v>242300</v>
      </c>
      <c r="N22" s="31">
        <v>242300</v>
      </c>
      <c r="O22" s="113" t="s">
        <v>215</v>
      </c>
      <c r="P22" s="105" t="s">
        <v>216</v>
      </c>
    </row>
    <row r="23" spans="1:16" ht="63">
      <c r="F23" s="15">
        <v>20</v>
      </c>
      <c r="G23" s="26" t="s">
        <v>54</v>
      </c>
      <c r="H23" s="13" t="s">
        <v>55</v>
      </c>
      <c r="I23" s="117" t="s">
        <v>220</v>
      </c>
      <c r="J23" s="8" t="s">
        <v>4</v>
      </c>
      <c r="K23" s="16" t="s">
        <v>68</v>
      </c>
      <c r="L23" s="108" t="s">
        <v>33</v>
      </c>
      <c r="M23" s="31">
        <v>115000</v>
      </c>
      <c r="N23" s="31">
        <v>115000</v>
      </c>
      <c r="O23" s="113" t="s">
        <v>215</v>
      </c>
      <c r="P23" s="105" t="s">
        <v>216</v>
      </c>
    </row>
    <row r="24" spans="1:16" ht="48" customHeight="1">
      <c r="A24" s="2"/>
      <c r="B24" s="2"/>
      <c r="C24" s="2"/>
      <c r="D24" s="2"/>
      <c r="E24" s="4"/>
      <c r="F24" s="15">
        <v>21</v>
      </c>
      <c r="G24" s="25" t="s">
        <v>56</v>
      </c>
      <c r="H24" s="5" t="s">
        <v>57</v>
      </c>
      <c r="I24" s="117" t="s">
        <v>220</v>
      </c>
      <c r="J24" s="8" t="s">
        <v>4</v>
      </c>
      <c r="K24" s="16" t="s">
        <v>68</v>
      </c>
      <c r="L24" s="108" t="s">
        <v>33</v>
      </c>
      <c r="M24" s="31">
        <v>166100</v>
      </c>
      <c r="N24" s="31">
        <v>166100</v>
      </c>
      <c r="O24" s="113" t="s">
        <v>215</v>
      </c>
      <c r="P24" s="105" t="s">
        <v>216</v>
      </c>
    </row>
    <row r="25" spans="1:16" ht="78.75" customHeight="1">
      <c r="F25" s="15">
        <v>22</v>
      </c>
      <c r="G25" s="27" t="s">
        <v>70</v>
      </c>
      <c r="H25" s="20" t="s">
        <v>75</v>
      </c>
      <c r="I25" s="10" t="s">
        <v>221</v>
      </c>
      <c r="J25" s="8" t="s">
        <v>29</v>
      </c>
      <c r="K25" s="15" t="s">
        <v>58</v>
      </c>
      <c r="L25" s="108" t="s">
        <v>71</v>
      </c>
      <c r="M25" s="31">
        <v>1686000</v>
      </c>
      <c r="N25" s="31">
        <v>550000</v>
      </c>
      <c r="O25" s="113" t="s">
        <v>215</v>
      </c>
      <c r="P25" s="105" t="s">
        <v>216</v>
      </c>
    </row>
    <row r="26" spans="1:16" ht="52.5" customHeight="1">
      <c r="F26" s="15">
        <v>23</v>
      </c>
      <c r="G26" s="27" t="s">
        <v>76</v>
      </c>
      <c r="H26" s="20" t="s">
        <v>92</v>
      </c>
      <c r="I26" s="117" t="s">
        <v>218</v>
      </c>
      <c r="J26" s="8" t="s">
        <v>29</v>
      </c>
      <c r="K26" s="15" t="s">
        <v>58</v>
      </c>
      <c r="L26" s="109" t="s">
        <v>98</v>
      </c>
      <c r="M26" s="31">
        <v>1236000</v>
      </c>
      <c r="N26" s="31">
        <v>400000</v>
      </c>
      <c r="O26" s="113" t="s">
        <v>215</v>
      </c>
      <c r="P26" s="105" t="s">
        <v>216</v>
      </c>
    </row>
    <row r="27" spans="1:16" ht="51" customHeight="1">
      <c r="F27" s="15">
        <v>24</v>
      </c>
      <c r="G27" s="27" t="s">
        <v>72</v>
      </c>
      <c r="H27" s="20" t="s">
        <v>77</v>
      </c>
      <c r="I27" s="117" t="s">
        <v>220</v>
      </c>
      <c r="J27" s="8" t="s">
        <v>29</v>
      </c>
      <c r="K27" s="15" t="s">
        <v>58</v>
      </c>
      <c r="L27" s="109" t="s">
        <v>99</v>
      </c>
      <c r="M27" s="31">
        <v>1150000</v>
      </c>
      <c r="N27" s="31">
        <v>600000</v>
      </c>
      <c r="O27" s="113" t="s">
        <v>215</v>
      </c>
      <c r="P27" s="105" t="s">
        <v>216</v>
      </c>
    </row>
    <row r="28" spans="1:16" ht="51" customHeight="1">
      <c r="F28" s="15">
        <v>25</v>
      </c>
      <c r="G28" s="28" t="s">
        <v>50</v>
      </c>
      <c r="H28" s="5" t="s">
        <v>78</v>
      </c>
      <c r="I28" s="117" t="s">
        <v>218</v>
      </c>
      <c r="J28" s="8" t="s">
        <v>29</v>
      </c>
      <c r="K28" s="15" t="s">
        <v>58</v>
      </c>
      <c r="L28" s="110">
        <v>45505</v>
      </c>
      <c r="M28" s="31">
        <v>1336000</v>
      </c>
      <c r="N28" s="31">
        <v>475000</v>
      </c>
      <c r="O28" s="113" t="s">
        <v>215</v>
      </c>
      <c r="P28" s="105" t="s">
        <v>216</v>
      </c>
    </row>
    <row r="29" spans="1:16" ht="31.5">
      <c r="F29" s="15">
        <v>26</v>
      </c>
      <c r="G29" s="28" t="s">
        <v>73</v>
      </c>
      <c r="H29" s="5" t="s">
        <v>80</v>
      </c>
      <c r="I29" s="117" t="s">
        <v>225</v>
      </c>
      <c r="J29" s="8" t="s">
        <v>4</v>
      </c>
      <c r="K29" s="18">
        <v>45161</v>
      </c>
      <c r="L29" s="108" t="s">
        <v>79</v>
      </c>
      <c r="M29" s="31">
        <v>76000</v>
      </c>
      <c r="N29" s="31">
        <v>76000</v>
      </c>
      <c r="O29" s="113" t="s">
        <v>215</v>
      </c>
      <c r="P29" s="105" t="s">
        <v>216</v>
      </c>
    </row>
    <row r="30" spans="1:16" ht="47.25">
      <c r="F30" s="15">
        <v>27</v>
      </c>
      <c r="G30" s="28" t="s">
        <v>74</v>
      </c>
      <c r="H30" s="5" t="s">
        <v>81</v>
      </c>
      <c r="I30" s="117" t="s">
        <v>225</v>
      </c>
      <c r="J30" s="8" t="s">
        <v>4</v>
      </c>
      <c r="K30" s="18">
        <v>45161</v>
      </c>
      <c r="L30" s="108" t="s">
        <v>79</v>
      </c>
      <c r="M30" s="31">
        <v>154000</v>
      </c>
      <c r="N30" s="31">
        <v>154000</v>
      </c>
      <c r="O30" s="113" t="s">
        <v>215</v>
      </c>
      <c r="P30" s="105" t="s">
        <v>216</v>
      </c>
    </row>
    <row r="31" spans="1:16" ht="47.25">
      <c r="F31" s="15">
        <v>28</v>
      </c>
      <c r="G31" s="50" t="s">
        <v>130</v>
      </c>
      <c r="H31" s="5" t="s">
        <v>87</v>
      </c>
      <c r="I31" s="117" t="s">
        <v>218</v>
      </c>
      <c r="J31" s="8" t="s">
        <v>4</v>
      </c>
      <c r="K31" s="15" t="s">
        <v>85</v>
      </c>
      <c r="L31" s="108" t="s">
        <v>86</v>
      </c>
      <c r="M31" s="31">
        <v>346500</v>
      </c>
      <c r="N31" s="31">
        <v>346500</v>
      </c>
      <c r="O31" s="113" t="s">
        <v>215</v>
      </c>
      <c r="P31" s="105" t="s">
        <v>216</v>
      </c>
    </row>
    <row r="32" spans="1:16" ht="47.25">
      <c r="F32" s="15">
        <v>29</v>
      </c>
      <c r="G32" s="28" t="s">
        <v>82</v>
      </c>
      <c r="H32" s="5" t="s">
        <v>88</v>
      </c>
      <c r="I32" s="117" t="s">
        <v>218</v>
      </c>
      <c r="J32" s="8" t="s">
        <v>4</v>
      </c>
      <c r="K32" s="15" t="s">
        <v>85</v>
      </c>
      <c r="L32" s="108" t="s">
        <v>86</v>
      </c>
      <c r="M32" s="31">
        <v>200200</v>
      </c>
      <c r="N32" s="31">
        <v>200200</v>
      </c>
      <c r="O32" s="113" t="s">
        <v>215</v>
      </c>
      <c r="P32" s="105" t="s">
        <v>216</v>
      </c>
    </row>
    <row r="33" spans="6:17" ht="63">
      <c r="F33" s="15">
        <v>30</v>
      </c>
      <c r="G33" s="28" t="s">
        <v>83</v>
      </c>
      <c r="H33" s="5" t="s">
        <v>89</v>
      </c>
      <c r="I33" s="117" t="s">
        <v>218</v>
      </c>
      <c r="J33" s="8" t="s">
        <v>4</v>
      </c>
      <c r="K33" s="15" t="s">
        <v>85</v>
      </c>
      <c r="L33" s="108" t="s">
        <v>86</v>
      </c>
      <c r="M33" s="31">
        <v>171000</v>
      </c>
      <c r="N33" s="31">
        <v>171000</v>
      </c>
      <c r="O33" s="113" t="s">
        <v>215</v>
      </c>
      <c r="P33" s="105" t="s">
        <v>216</v>
      </c>
    </row>
    <row r="34" spans="6:17" ht="31.5">
      <c r="F34" s="15">
        <v>31</v>
      </c>
      <c r="G34" s="28" t="s">
        <v>84</v>
      </c>
      <c r="H34" s="5" t="s">
        <v>90</v>
      </c>
      <c r="I34" s="117" t="s">
        <v>218</v>
      </c>
      <c r="J34" s="8" t="s">
        <v>4</v>
      </c>
      <c r="K34" s="15" t="s">
        <v>85</v>
      </c>
      <c r="L34" s="108" t="s">
        <v>86</v>
      </c>
      <c r="M34" s="31">
        <v>210100</v>
      </c>
      <c r="N34" s="31">
        <v>210100</v>
      </c>
      <c r="O34" s="113" t="s">
        <v>215</v>
      </c>
      <c r="P34" s="105" t="s">
        <v>216</v>
      </c>
    </row>
    <row r="35" spans="6:17" ht="63">
      <c r="F35" s="15">
        <v>32</v>
      </c>
      <c r="G35" s="48" t="s">
        <v>70</v>
      </c>
      <c r="H35" s="121" t="s">
        <v>127</v>
      </c>
      <c r="I35" s="10" t="s">
        <v>221</v>
      </c>
      <c r="J35" s="49" t="s">
        <v>119</v>
      </c>
      <c r="K35" s="1" t="s">
        <v>129</v>
      </c>
      <c r="L35" s="107" t="s">
        <v>128</v>
      </c>
      <c r="M35" s="1">
        <v>39774</v>
      </c>
      <c r="N35" s="1">
        <v>39774</v>
      </c>
      <c r="O35" s="114" t="s">
        <v>215</v>
      </c>
      <c r="P35" s="2" t="s">
        <v>216</v>
      </c>
    </row>
    <row r="36" spans="6:17">
      <c r="M36" s="115">
        <f>SUM(M4:M35)</f>
        <v>25816539</v>
      </c>
      <c r="N36" s="115">
        <f>SUM(N4:N35)</f>
        <v>13226064</v>
      </c>
      <c r="O36" s="3"/>
    </row>
    <row r="37" spans="6:17">
      <c r="M37" s="14"/>
      <c r="N37" s="14"/>
      <c r="O37" s="3"/>
    </row>
    <row r="38" spans="6:17">
      <c r="M38" s="14"/>
      <c r="N38" s="14"/>
      <c r="O38" s="3"/>
    </row>
    <row r="39" spans="6:17">
      <c r="M39" s="14"/>
      <c r="N39" s="14"/>
      <c r="O39" s="3"/>
    </row>
    <row r="40" spans="6:17">
      <c r="M40" s="14"/>
      <c r="N40" s="14"/>
      <c r="O40" s="3"/>
    </row>
    <row r="41" spans="6:17">
      <c r="M41" s="14"/>
      <c r="N41" s="14"/>
      <c r="O41" s="3"/>
    </row>
    <row r="42" spans="6:17">
      <c r="M42" s="14"/>
      <c r="N42" s="14"/>
      <c r="O42" s="14"/>
      <c r="P42" s="14"/>
      <c r="Q42" s="14"/>
    </row>
    <row r="43" spans="6:17">
      <c r="M43" s="14"/>
      <c r="N43" s="14"/>
      <c r="O43" s="14"/>
      <c r="P43" s="14"/>
      <c r="Q43" s="14"/>
    </row>
    <row r="44" spans="6:17">
      <c r="M44" s="14"/>
      <c r="N44" s="14"/>
      <c r="O44" s="14"/>
      <c r="P44" s="14"/>
      <c r="Q44" s="14"/>
    </row>
    <row r="45" spans="6:17">
      <c r="M45" s="14"/>
      <c r="N45" s="14"/>
      <c r="O45" s="3"/>
    </row>
    <row r="46" spans="6:17">
      <c r="M46" s="14"/>
      <c r="N46" s="14"/>
      <c r="O46" s="3"/>
    </row>
    <row r="47" spans="6:17">
      <c r="M47" s="14"/>
      <c r="N47" s="14"/>
      <c r="O47" s="3"/>
    </row>
    <row r="48" spans="6:17">
      <c r="M48" s="14"/>
      <c r="N48" s="14"/>
      <c r="O48" s="3"/>
    </row>
    <row r="49" spans="13:15">
      <c r="M49" s="14"/>
      <c r="N49" s="14"/>
      <c r="O49" s="3"/>
    </row>
    <row r="50" spans="13:15">
      <c r="M50" s="14"/>
      <c r="N50" s="14"/>
      <c r="O50" s="3"/>
    </row>
    <row r="51" spans="13:15">
      <c r="M51" s="14"/>
      <c r="N51" s="14"/>
      <c r="O51" s="3"/>
    </row>
    <row r="52" spans="13:15">
      <c r="M52" s="14"/>
      <c r="N52" s="14"/>
      <c r="O52" s="3"/>
    </row>
    <row r="53" spans="13:15">
      <c r="M53" s="14"/>
      <c r="N53" s="14"/>
      <c r="O53" s="3"/>
    </row>
    <row r="54" spans="13:15">
      <c r="M54" s="14"/>
      <c r="N54" s="14"/>
      <c r="O54" s="3"/>
    </row>
    <row r="55" spans="13:15">
      <c r="M55" s="14"/>
      <c r="N55" s="14"/>
      <c r="O55" s="3"/>
    </row>
    <row r="56" spans="13:15">
      <c r="M56" s="14"/>
      <c r="N56" s="14"/>
      <c r="O56" s="3"/>
    </row>
    <row r="57" spans="13:15">
      <c r="M57" s="14"/>
      <c r="N57" s="14"/>
      <c r="O57" s="3"/>
    </row>
    <row r="58" spans="13:15">
      <c r="M58" s="14"/>
      <c r="N58" s="14"/>
      <c r="O58" s="3"/>
    </row>
    <row r="59" spans="13:15">
      <c r="M59" s="14"/>
      <c r="N59" s="14"/>
      <c r="O59" s="3"/>
    </row>
    <row r="60" spans="13:15">
      <c r="M60" s="14"/>
      <c r="N60" s="14"/>
      <c r="O60" s="3"/>
    </row>
    <row r="61" spans="13:15">
      <c r="M61" s="14"/>
      <c r="N61" s="14"/>
      <c r="O61" s="3"/>
    </row>
    <row r="62" spans="13:15">
      <c r="M62" s="14"/>
      <c r="N62" s="14"/>
      <c r="O62" s="3"/>
    </row>
    <row r="63" spans="13:15">
      <c r="M63" s="14"/>
      <c r="N63" s="14"/>
      <c r="O63" s="3"/>
    </row>
    <row r="64" spans="13:15">
      <c r="M64" s="14"/>
      <c r="N64" s="14"/>
      <c r="O64" s="3"/>
    </row>
    <row r="65" spans="13:15">
      <c r="M65" s="14"/>
      <c r="N65" s="14"/>
      <c r="O65" s="3"/>
    </row>
    <row r="66" spans="13:15">
      <c r="M66" s="14"/>
      <c r="N66" s="14"/>
      <c r="O66" s="3"/>
    </row>
    <row r="67" spans="13:15">
      <c r="M67" s="14"/>
      <c r="N67" s="14"/>
      <c r="O67" s="3"/>
    </row>
    <row r="68" spans="13:15">
      <c r="M68" s="14"/>
      <c r="N68" s="14"/>
      <c r="O68" s="3"/>
    </row>
    <row r="69" spans="13:15">
      <c r="M69" s="14"/>
      <c r="N69" s="14"/>
      <c r="O69" s="3"/>
    </row>
    <row r="70" spans="13:15">
      <c r="M70" s="14"/>
      <c r="N70" s="14"/>
      <c r="O70" s="3"/>
    </row>
    <row r="71" spans="13:15">
      <c r="M71" s="14"/>
      <c r="N71" s="14"/>
      <c r="O71" s="3"/>
    </row>
    <row r="72" spans="13:15">
      <c r="M72" s="14"/>
      <c r="N72" s="14"/>
      <c r="O72" s="3"/>
    </row>
    <row r="73" spans="13:15">
      <c r="M73" s="14"/>
      <c r="N73" s="14"/>
      <c r="O73" s="3"/>
    </row>
    <row r="74" spans="13:15">
      <c r="M74" s="14"/>
      <c r="N74" s="14"/>
      <c r="O74" s="3"/>
    </row>
    <row r="75" spans="13:15">
      <c r="M75" s="14"/>
      <c r="N75" s="14"/>
      <c r="O75" s="3"/>
    </row>
    <row r="76" spans="13:15">
      <c r="M76" s="14"/>
      <c r="N76" s="14"/>
      <c r="O76" s="3"/>
    </row>
    <row r="77" spans="13:15">
      <c r="M77" s="14"/>
      <c r="N77" s="14"/>
      <c r="O77" s="3"/>
    </row>
    <row r="78" spans="13:15">
      <c r="M78" s="14"/>
      <c r="N78" s="14"/>
      <c r="O78" s="3"/>
    </row>
    <row r="79" spans="13:15">
      <c r="M79" s="14"/>
      <c r="N79" s="14"/>
      <c r="O79" s="3"/>
    </row>
    <row r="80" spans="13:15">
      <c r="M80" s="14"/>
      <c r="N80" s="14"/>
      <c r="O80" s="3"/>
    </row>
    <row r="81" spans="13:15">
      <c r="M81" s="14"/>
      <c r="N81" s="14"/>
      <c r="O81" s="3"/>
    </row>
    <row r="82" spans="13:15">
      <c r="M82" s="14"/>
      <c r="N82" s="14"/>
      <c r="O82" s="3"/>
    </row>
    <row r="83" spans="13:15">
      <c r="M83" s="14"/>
      <c r="N83" s="14"/>
      <c r="O83" s="3"/>
    </row>
    <row r="84" spans="13:15">
      <c r="M84" s="14"/>
      <c r="N84" s="14"/>
      <c r="O84" s="3"/>
    </row>
    <row r="85" spans="13:15">
      <c r="M85" s="14"/>
      <c r="N85" s="14"/>
      <c r="O85" s="3"/>
    </row>
    <row r="86" spans="13:15">
      <c r="M86" s="14"/>
      <c r="N86" s="14"/>
      <c r="O86" s="3"/>
    </row>
    <row r="87" spans="13:15">
      <c r="M87" s="14"/>
      <c r="N87" s="14"/>
      <c r="O87" s="3"/>
    </row>
    <row r="88" spans="13:15">
      <c r="M88" s="14"/>
      <c r="N88" s="14"/>
      <c r="O88" s="3"/>
    </row>
    <row r="89" spans="13:15">
      <c r="M89" s="14"/>
      <c r="N89" s="14"/>
      <c r="O89" s="3"/>
    </row>
    <row r="90" spans="13:15">
      <c r="M90" s="14"/>
      <c r="N90" s="14"/>
      <c r="O90" s="3"/>
    </row>
    <row r="91" spans="13:15">
      <c r="M91" s="14"/>
      <c r="N91" s="14"/>
      <c r="O91" s="3"/>
    </row>
    <row r="92" spans="13:15">
      <c r="M92" s="14"/>
      <c r="N92" s="14"/>
      <c r="O92" s="3"/>
    </row>
    <row r="93" spans="13:15">
      <c r="M93" s="14"/>
      <c r="N93" s="14"/>
      <c r="O93" s="3"/>
    </row>
    <row r="94" spans="13:15">
      <c r="M94" s="14"/>
      <c r="N94" s="14"/>
      <c r="O94" s="3"/>
    </row>
    <row r="95" spans="13:15">
      <c r="M95" s="14"/>
      <c r="N95" s="14"/>
      <c r="O95" s="3"/>
    </row>
    <row r="96" spans="13:15">
      <c r="M96" s="14"/>
      <c r="N96" s="14"/>
      <c r="O96" s="3"/>
    </row>
    <row r="97" spans="13:15">
      <c r="M97" s="14"/>
      <c r="N97" s="14"/>
      <c r="O97" s="3"/>
    </row>
    <row r="98" spans="13:15">
      <c r="M98" s="14"/>
      <c r="N98" s="14"/>
      <c r="O98" s="3"/>
    </row>
    <row r="99" spans="13:15">
      <c r="M99" s="14"/>
      <c r="N99" s="14"/>
      <c r="O99" s="3"/>
    </row>
    <row r="100" spans="13:15">
      <c r="M100" s="14"/>
      <c r="N100" s="14"/>
      <c r="O100" s="3"/>
    </row>
    <row r="101" spans="13:15">
      <c r="M101" s="14"/>
      <c r="N101" s="14"/>
      <c r="O101" s="3"/>
    </row>
    <row r="102" spans="13:15">
      <c r="M102" s="14"/>
      <c r="N102" s="14"/>
      <c r="O102" s="3"/>
    </row>
    <row r="103" spans="13:15">
      <c r="M103" s="14"/>
      <c r="N103" s="14"/>
      <c r="O103" s="3"/>
    </row>
    <row r="104" spans="13:15">
      <c r="M104" s="14"/>
      <c r="N104" s="14"/>
      <c r="O104" s="3"/>
    </row>
    <row r="105" spans="13:15">
      <c r="M105" s="14"/>
      <c r="N105" s="14"/>
      <c r="O105" s="3"/>
    </row>
    <row r="106" spans="13:15">
      <c r="M106" s="14"/>
      <c r="N106" s="14"/>
      <c r="O106" s="3"/>
    </row>
    <row r="107" spans="13:15">
      <c r="M107" s="14"/>
      <c r="N107" s="14"/>
      <c r="O107" s="3"/>
    </row>
    <row r="108" spans="13:15">
      <c r="M108" s="14"/>
      <c r="N108" s="14"/>
      <c r="O108" s="3"/>
    </row>
    <row r="109" spans="13:15">
      <c r="M109" s="14"/>
      <c r="N109" s="14"/>
      <c r="O109" s="3"/>
    </row>
    <row r="110" spans="13:15">
      <c r="M110" s="14"/>
      <c r="N110" s="14"/>
      <c r="O110" s="3"/>
    </row>
    <row r="111" spans="13:15">
      <c r="M111" s="14"/>
      <c r="N111" s="14"/>
      <c r="O111" s="3"/>
    </row>
    <row r="112" spans="13:15">
      <c r="M112" s="14"/>
      <c r="N112" s="14"/>
      <c r="O112" s="3"/>
    </row>
    <row r="113" spans="13:15">
      <c r="M113" s="14"/>
      <c r="N113" s="14"/>
      <c r="O113" s="3"/>
    </row>
    <row r="114" spans="13:15">
      <c r="M114" s="14"/>
      <c r="N114" s="14"/>
      <c r="O114" s="3"/>
    </row>
    <row r="115" spans="13:15">
      <c r="M115" s="14"/>
      <c r="N115" s="14"/>
      <c r="O115" s="3"/>
    </row>
    <row r="116" spans="13:15">
      <c r="M116" s="14"/>
      <c r="N116" s="14"/>
      <c r="O116" s="3"/>
    </row>
    <row r="117" spans="13:15">
      <c r="M117" s="14"/>
      <c r="N117" s="14"/>
      <c r="O117" s="3"/>
    </row>
    <row r="118" spans="13:15">
      <c r="M118" s="14"/>
      <c r="N118" s="14"/>
      <c r="O118" s="3"/>
    </row>
    <row r="119" spans="13:15">
      <c r="M119" s="14"/>
      <c r="N119" s="14"/>
      <c r="O119" s="3"/>
    </row>
    <row r="120" spans="13:15">
      <c r="M120" s="14"/>
      <c r="N120" s="14"/>
      <c r="O120" s="3"/>
    </row>
    <row r="121" spans="13:15">
      <c r="M121" s="14"/>
      <c r="N121" s="14"/>
      <c r="O121" s="3"/>
    </row>
    <row r="122" spans="13:15">
      <c r="M122" s="14"/>
      <c r="N122" s="14"/>
      <c r="O122" s="3"/>
    </row>
    <row r="123" spans="13:15">
      <c r="M123" s="14"/>
      <c r="N123" s="14"/>
      <c r="O123" s="3"/>
    </row>
    <row r="124" spans="13:15">
      <c r="M124" s="14"/>
      <c r="N124" s="14"/>
      <c r="O124" s="3"/>
    </row>
    <row r="125" spans="13:15">
      <c r="M125" s="14"/>
      <c r="N125" s="14"/>
      <c r="O125" s="3"/>
    </row>
    <row r="126" spans="13:15">
      <c r="M126" s="14"/>
      <c r="N126" s="14"/>
      <c r="O126" s="3"/>
    </row>
    <row r="127" spans="13:15">
      <c r="M127" s="14"/>
      <c r="N127" s="14"/>
      <c r="O127" s="3"/>
    </row>
    <row r="128" spans="13:15">
      <c r="M128" s="14"/>
      <c r="N128" s="14"/>
      <c r="O128" s="3"/>
    </row>
    <row r="129" spans="13:15">
      <c r="M129" s="14"/>
      <c r="N129" s="14"/>
      <c r="O129" s="3"/>
    </row>
    <row r="130" spans="13:15">
      <c r="M130" s="14"/>
      <c r="N130" s="14"/>
      <c r="O130" s="3"/>
    </row>
    <row r="131" spans="13:15">
      <c r="M131" s="14"/>
      <c r="N131" s="14"/>
      <c r="O131" s="3"/>
    </row>
    <row r="132" spans="13:15">
      <c r="M132" s="14"/>
      <c r="N132" s="14"/>
      <c r="O132" s="3"/>
    </row>
    <row r="133" spans="13:15">
      <c r="M133" s="14"/>
      <c r="N133" s="14"/>
      <c r="O133" s="3"/>
    </row>
    <row r="134" spans="13:15">
      <c r="M134" s="14"/>
      <c r="N134" s="14"/>
      <c r="O134" s="3"/>
    </row>
    <row r="135" spans="13:15">
      <c r="M135" s="14"/>
      <c r="N135" s="14"/>
      <c r="O135" s="3"/>
    </row>
    <row r="136" spans="13:15">
      <c r="M136" s="14"/>
      <c r="N136" s="14"/>
      <c r="O136" s="3"/>
    </row>
    <row r="137" spans="13:15">
      <c r="M137" s="14"/>
      <c r="N137" s="14"/>
      <c r="O137" s="3"/>
    </row>
    <row r="138" spans="13:15">
      <c r="M138" s="14"/>
      <c r="N138" s="14"/>
      <c r="O138" s="3"/>
    </row>
    <row r="139" spans="13:15">
      <c r="M139" s="14"/>
      <c r="N139" s="14"/>
      <c r="O139" s="3"/>
    </row>
    <row r="140" spans="13:15">
      <c r="M140" s="14"/>
      <c r="N140" s="14"/>
      <c r="O140" s="3"/>
    </row>
    <row r="141" spans="13:15">
      <c r="M141" s="14"/>
      <c r="N141" s="14"/>
      <c r="O141" s="3"/>
    </row>
    <row r="142" spans="13:15">
      <c r="M142" s="14"/>
      <c r="N142" s="14"/>
      <c r="O142" s="3"/>
    </row>
    <row r="143" spans="13:15">
      <c r="M143" s="14"/>
      <c r="N143" s="14"/>
      <c r="O143" s="3"/>
    </row>
    <row r="144" spans="13:15">
      <c r="M144" s="14"/>
      <c r="N144" s="14"/>
      <c r="O144" s="3"/>
    </row>
    <row r="145" spans="13:15">
      <c r="M145" s="14"/>
      <c r="N145" s="14"/>
      <c r="O145" s="3"/>
    </row>
    <row r="146" spans="13:15">
      <c r="M146" s="14"/>
      <c r="N146" s="14"/>
      <c r="O146" s="3"/>
    </row>
    <row r="147" spans="13:15">
      <c r="M147" s="14"/>
      <c r="N147" s="14"/>
      <c r="O147" s="3"/>
    </row>
    <row r="148" spans="13:15">
      <c r="M148" s="14"/>
      <c r="N148" s="14"/>
      <c r="O148" s="3"/>
    </row>
    <row r="149" spans="13:15">
      <c r="M149" s="14"/>
      <c r="N149" s="14"/>
      <c r="O149" s="3"/>
    </row>
    <row r="150" spans="13:15">
      <c r="M150" s="14"/>
      <c r="N150" s="14"/>
      <c r="O150" s="3"/>
    </row>
    <row r="151" spans="13:15">
      <c r="M151" s="14"/>
      <c r="N151" s="14"/>
      <c r="O151" s="3"/>
    </row>
    <row r="152" spans="13:15">
      <c r="M152" s="14"/>
      <c r="N152" s="14"/>
      <c r="O152" s="3"/>
    </row>
    <row r="153" spans="13:15">
      <c r="M153" s="14"/>
      <c r="N153" s="14"/>
      <c r="O153" s="3"/>
    </row>
    <row r="154" spans="13:15">
      <c r="M154" s="14"/>
      <c r="N154" s="14"/>
      <c r="O154" s="3"/>
    </row>
    <row r="155" spans="13:15">
      <c r="M155" s="14"/>
      <c r="N155" s="14"/>
      <c r="O155" s="3"/>
    </row>
    <row r="156" spans="13:15">
      <c r="M156" s="14"/>
      <c r="N156" s="14"/>
      <c r="O156" s="3"/>
    </row>
    <row r="157" spans="13:15">
      <c r="M157" s="14"/>
      <c r="N157" s="14"/>
      <c r="O157" s="3"/>
    </row>
    <row r="158" spans="13:15">
      <c r="M158" s="14"/>
      <c r="N158" s="14"/>
      <c r="O158" s="3"/>
    </row>
    <row r="159" spans="13:15">
      <c r="M159" s="14"/>
      <c r="N159" s="14"/>
      <c r="O159" s="3"/>
    </row>
    <row r="160" spans="13:15">
      <c r="M160" s="14"/>
      <c r="N160" s="14"/>
      <c r="O160" s="3"/>
    </row>
    <row r="161" spans="13:15">
      <c r="M161" s="14"/>
      <c r="N161" s="14"/>
      <c r="O161" s="3"/>
    </row>
    <row r="162" spans="13:15">
      <c r="M162" s="14"/>
      <c r="N162" s="14"/>
      <c r="O162" s="3"/>
    </row>
    <row r="163" spans="13:15">
      <c r="M163" s="14"/>
      <c r="N163" s="14"/>
      <c r="O163" s="3"/>
    </row>
    <row r="164" spans="13:15">
      <c r="M164" s="14"/>
      <c r="N164" s="14"/>
      <c r="O164" s="3"/>
    </row>
    <row r="165" spans="13:15">
      <c r="M165" s="14"/>
      <c r="N165" s="14"/>
      <c r="O165" s="3"/>
    </row>
    <row r="166" spans="13:15">
      <c r="M166" s="14"/>
      <c r="N166" s="14"/>
      <c r="O166" s="3"/>
    </row>
    <row r="167" spans="13:15">
      <c r="M167" s="14"/>
      <c r="N167" s="14"/>
      <c r="O167" s="3"/>
    </row>
    <row r="168" spans="13:15">
      <c r="M168" s="14"/>
      <c r="N168" s="14"/>
      <c r="O168" s="3"/>
    </row>
    <row r="169" spans="13:15">
      <c r="M169" s="14"/>
      <c r="N169" s="14"/>
      <c r="O169" s="3"/>
    </row>
    <row r="170" spans="13:15">
      <c r="M170" s="14"/>
      <c r="N170" s="14"/>
      <c r="O170" s="3"/>
    </row>
    <row r="171" spans="13:15">
      <c r="M171" s="14"/>
      <c r="N171" s="14"/>
      <c r="O171" s="3"/>
    </row>
    <row r="172" spans="13:15">
      <c r="M172" s="14"/>
      <c r="N172" s="14"/>
      <c r="O172" s="3"/>
    </row>
    <row r="173" spans="13:15">
      <c r="M173" s="14"/>
      <c r="N173" s="14"/>
      <c r="O173" s="3"/>
    </row>
    <row r="174" spans="13:15">
      <c r="M174" s="14"/>
      <c r="N174" s="14"/>
      <c r="O174" s="3"/>
    </row>
    <row r="175" spans="13:15">
      <c r="M175" s="14"/>
      <c r="N175" s="14"/>
      <c r="O175" s="3"/>
    </row>
    <row r="176" spans="13:15">
      <c r="M176" s="14"/>
      <c r="N176" s="14"/>
      <c r="O176" s="3"/>
    </row>
    <row r="177" spans="13:15">
      <c r="M177" s="14"/>
      <c r="N177" s="14"/>
      <c r="O177" s="3"/>
    </row>
    <row r="178" spans="13:15">
      <c r="M178" s="14"/>
      <c r="N178" s="14"/>
      <c r="O178" s="3"/>
    </row>
    <row r="179" spans="13:15">
      <c r="M179" s="14"/>
      <c r="N179" s="14"/>
      <c r="O179" s="3"/>
    </row>
    <row r="180" spans="13:15">
      <c r="M180" s="14"/>
      <c r="N180" s="14"/>
      <c r="O180" s="3"/>
    </row>
    <row r="181" spans="13:15">
      <c r="M181" s="14"/>
      <c r="N181" s="14"/>
      <c r="O181" s="3"/>
    </row>
    <row r="182" spans="13:15">
      <c r="M182" s="14"/>
      <c r="N182" s="14"/>
      <c r="O182" s="3"/>
    </row>
    <row r="183" spans="13:15">
      <c r="M183" s="14"/>
      <c r="N183" s="14"/>
      <c r="O183" s="3"/>
    </row>
    <row r="184" spans="13:15">
      <c r="M184" s="14"/>
      <c r="N184" s="14"/>
      <c r="O184" s="3"/>
    </row>
    <row r="185" spans="13:15">
      <c r="M185" s="14"/>
      <c r="N185" s="14"/>
      <c r="O185" s="3"/>
    </row>
    <row r="186" spans="13:15">
      <c r="M186" s="14"/>
      <c r="N186" s="14"/>
      <c r="O186" s="3"/>
    </row>
    <row r="187" spans="13:15">
      <c r="M187" s="14"/>
      <c r="N187" s="14"/>
      <c r="O187" s="3"/>
    </row>
    <row r="188" spans="13:15">
      <c r="M188" s="14"/>
      <c r="N188" s="14"/>
      <c r="O188" s="3"/>
    </row>
    <row r="189" spans="13:15">
      <c r="M189" s="14"/>
      <c r="N189" s="14"/>
      <c r="O189" s="3"/>
    </row>
    <row r="190" spans="13:15">
      <c r="M190" s="116"/>
      <c r="N190" s="116"/>
      <c r="O190" s="3"/>
    </row>
    <row r="191" spans="13:15">
      <c r="O191" s="3"/>
    </row>
    <row r="192" spans="13:15">
      <c r="O192" s="3"/>
    </row>
    <row r="193" spans="15:15">
      <c r="O193" s="3"/>
    </row>
    <row r="194" spans="15:15">
      <c r="O194" s="3"/>
    </row>
    <row r="195" spans="15:15">
      <c r="O195" s="3"/>
    </row>
  </sheetData>
  <mergeCells count="1">
    <mergeCell ref="G2:O2"/>
  </mergeCells>
  <hyperlinks>
    <hyperlink ref="P4" r:id="rId1" xr:uid="{CC9721F9-5B0C-418D-BC2C-396E84374FC5}"/>
    <hyperlink ref="P5" r:id="rId2" xr:uid="{B6008335-7206-4D9E-89E4-78891C92FCE4}"/>
    <hyperlink ref="P6" r:id="rId3" xr:uid="{30DC90A3-855F-41EA-BCEC-88C9E2CD7CC7}"/>
    <hyperlink ref="P7" r:id="rId4" xr:uid="{54B152D6-D5DA-45D6-9535-1ED78B3D806F}"/>
    <hyperlink ref="P8" r:id="rId5" xr:uid="{127277F9-2B80-4CFE-898E-97320C3FEC94}"/>
    <hyperlink ref="P9" r:id="rId6" xr:uid="{6AB0C5C9-A845-4221-96D3-A21AA56B65A6}"/>
    <hyperlink ref="P10" r:id="rId7" xr:uid="{0054B04B-5C4F-43E1-B231-2F8A832C62AD}"/>
    <hyperlink ref="P11" r:id="rId8" xr:uid="{A0E8D29F-C46F-4D07-9078-AFBFAA7D3774}"/>
    <hyperlink ref="P12" r:id="rId9" xr:uid="{C11C54F7-2536-4F4C-B8E9-F1F4EFD8108F}"/>
    <hyperlink ref="P13:P22" r:id="rId10" display=" Grant Letter" xr:uid="{0C514E49-EF8C-4EAA-86DA-076CB7EC2827}"/>
    <hyperlink ref="O12" r:id="rId11" xr:uid="{C647F176-6CC4-449E-B48F-95697319BB72}"/>
    <hyperlink ref="O13:O22" r:id="rId12" display="Sanction Letter" xr:uid="{76B64DD3-A80A-4C42-9DD4-36A3EDF5523A}"/>
    <hyperlink ref="O5" r:id="rId13" xr:uid="{8F1342A1-9E20-4218-9ABE-A95827FC0C05}"/>
    <hyperlink ref="O6:O7" r:id="rId14" display="Sanction Letter" xr:uid="{C6C83899-C5B1-4920-AE85-1B7DA9623E2F}"/>
    <hyperlink ref="P23" r:id="rId15" xr:uid="{2A12A1F5-B21C-44F4-B599-65296F8B0DC8}"/>
    <hyperlink ref="P24" r:id="rId16" xr:uid="{EB35C9BB-1DE4-4444-A922-E2F0CCE247DE}"/>
    <hyperlink ref="O23" r:id="rId17" xr:uid="{62A87951-DDA6-4C41-8FBE-234FFBAAF7A4}"/>
    <hyperlink ref="O24" r:id="rId18" xr:uid="{07487BF1-A6DB-4FA4-A360-652C97B5AC3D}"/>
    <hyperlink ref="P25" r:id="rId19" xr:uid="{92607FE9-A878-4C2C-A9ED-E7A444DA73AB}"/>
    <hyperlink ref="P26" r:id="rId20" xr:uid="{58D73FE6-97DA-470B-981C-05BE5F3181A7}"/>
    <hyperlink ref="P27" r:id="rId21" xr:uid="{E7CC4C10-BFF9-4820-A198-9019FC5F4978}"/>
    <hyperlink ref="P28" r:id="rId22" xr:uid="{EECC42D4-73EB-4F29-A457-86AAB4B18F88}"/>
    <hyperlink ref="P29" r:id="rId23" xr:uid="{948C14FC-57B2-4FFB-9DD7-F677BB3AD02F}"/>
    <hyperlink ref="P30" r:id="rId24" xr:uid="{6FC9A2A2-35D8-418E-836E-7CAB53FB907D}"/>
    <hyperlink ref="O29" r:id="rId25" xr:uid="{A7DB02A0-B729-4CAD-8DA7-1F4917BFF4BC}"/>
    <hyperlink ref="O30" r:id="rId26" xr:uid="{6D046EC1-CB93-41B0-9F40-AED3D8036A43}"/>
    <hyperlink ref="P31" r:id="rId27" xr:uid="{E8BA0167-23E4-422D-B762-0694F03D7810}"/>
    <hyperlink ref="P32:P34" r:id="rId28" display=" Grant Letter" xr:uid="{BED0DE42-E319-4AC7-BFAB-9E28C2D85063}"/>
    <hyperlink ref="O31" r:id="rId29" xr:uid="{E7673837-A37E-4AD3-8A90-14EF13C4D233}"/>
    <hyperlink ref="O32:O33" r:id="rId30" display="Sanction Letter" xr:uid="{0216D933-9DE1-46EC-8181-16F422091EB8}"/>
    <hyperlink ref="O34" r:id="rId31" xr:uid="{EC682709-C477-44FF-950F-85D4F2FA4620}"/>
    <hyperlink ref="O25" r:id="rId32" xr:uid="{3E3B59DF-4A06-429E-938B-1AA6B0C89CEB}"/>
    <hyperlink ref="O26" r:id="rId33" xr:uid="{8BAEF3EF-4920-4C9F-9D16-51918C978182}"/>
    <hyperlink ref="O27" r:id="rId34" xr:uid="{70CC544A-1D04-41BF-9A70-8DCE9D9C74F8}"/>
    <hyperlink ref="O28" r:id="rId35" xr:uid="{07D3D1B2-011B-4C20-942C-CDB20E42319E}"/>
    <hyperlink ref="O4" r:id="rId36" xr:uid="{CD402107-F6D9-45C2-AEE5-4E0898598BEA}"/>
    <hyperlink ref="O8" r:id="rId37" xr:uid="{1503FADD-C9B8-4F0E-A310-E6E5A3338A93}"/>
    <hyperlink ref="O9" r:id="rId38" xr:uid="{155CA68F-2813-4244-88CA-32F815CB0BD0}"/>
    <hyperlink ref="O10" r:id="rId39" xr:uid="{3A52B9FB-848E-4040-825C-F1E9C6D89A6D}"/>
    <hyperlink ref="O11" r:id="rId40" xr:uid="{D5E83BE3-C804-41AA-ADE7-E0030DF64FA9}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3F14-4438-46AA-B0E3-60E0FDB60B86}">
  <dimension ref="B3:J13"/>
  <sheetViews>
    <sheetView workbookViewId="0">
      <selection activeCell="D8" sqref="D8"/>
    </sheetView>
  </sheetViews>
  <sheetFormatPr defaultRowHeight="15"/>
  <cols>
    <col min="2" max="2" width="9.140625" style="14"/>
    <col min="3" max="3" width="56.28515625" customWidth="1"/>
    <col min="4" max="4" width="29.85546875" customWidth="1"/>
    <col min="5" max="5" width="23.140625" customWidth="1"/>
    <col min="6" max="6" width="18.7109375" customWidth="1"/>
    <col min="7" max="7" width="22.42578125" customWidth="1"/>
    <col min="8" max="8" width="20.28515625" customWidth="1"/>
    <col min="9" max="9" width="20.140625" customWidth="1"/>
    <col min="10" max="10" width="27.5703125" customWidth="1"/>
  </cols>
  <sheetData>
    <row r="3" spans="2:10" ht="30" customHeight="1" thickBot="1">
      <c r="B3" s="101"/>
      <c r="C3" s="82"/>
      <c r="D3" s="82"/>
      <c r="E3" s="84" t="s">
        <v>163</v>
      </c>
      <c r="F3" s="84"/>
      <c r="G3" s="82"/>
      <c r="H3" s="82"/>
      <c r="I3" s="82"/>
      <c r="J3" s="82"/>
    </row>
    <row r="4" spans="2:10" ht="39.950000000000003" customHeight="1" thickBot="1">
      <c r="B4" s="81" t="s">
        <v>164</v>
      </c>
      <c r="C4" s="85" t="s">
        <v>165</v>
      </c>
      <c r="D4" s="85" t="s">
        <v>166</v>
      </c>
      <c r="E4" s="93" t="s">
        <v>167</v>
      </c>
      <c r="F4" s="83" t="s">
        <v>1</v>
      </c>
      <c r="G4" s="90" t="s">
        <v>168</v>
      </c>
      <c r="H4" s="90" t="s">
        <v>169</v>
      </c>
      <c r="I4" s="91" t="s">
        <v>170</v>
      </c>
      <c r="J4" s="85" t="s">
        <v>171</v>
      </c>
    </row>
    <row r="5" spans="2:10" ht="39.950000000000003" customHeight="1" thickBot="1">
      <c r="B5" s="98">
        <v>1</v>
      </c>
      <c r="C5" s="86" t="s">
        <v>172</v>
      </c>
      <c r="D5" s="86" t="s">
        <v>173</v>
      </c>
      <c r="E5" s="87" t="s">
        <v>173</v>
      </c>
      <c r="F5" s="94" t="s">
        <v>131</v>
      </c>
      <c r="G5" s="96" t="s">
        <v>137</v>
      </c>
      <c r="H5" s="88" t="s">
        <v>174</v>
      </c>
      <c r="I5" s="89" t="s">
        <v>175</v>
      </c>
      <c r="J5" s="86" t="s">
        <v>176</v>
      </c>
    </row>
    <row r="6" spans="2:10" ht="39.950000000000003" customHeight="1" thickBot="1">
      <c r="B6" s="98">
        <v>2</v>
      </c>
      <c r="C6" s="86" t="s">
        <v>177</v>
      </c>
      <c r="D6" s="86" t="s">
        <v>173</v>
      </c>
      <c r="E6" s="87" t="s">
        <v>178</v>
      </c>
      <c r="F6" s="94" t="s">
        <v>131</v>
      </c>
      <c r="G6" s="96" t="s">
        <v>133</v>
      </c>
      <c r="H6" s="88" t="s">
        <v>174</v>
      </c>
      <c r="I6" s="89" t="s">
        <v>179</v>
      </c>
      <c r="J6" s="86" t="s">
        <v>180</v>
      </c>
    </row>
    <row r="7" spans="2:10" ht="39.950000000000003" customHeight="1" thickBot="1">
      <c r="B7" s="98">
        <v>3</v>
      </c>
      <c r="C7" s="92" t="s">
        <v>181</v>
      </c>
      <c r="D7" s="86" t="s">
        <v>182</v>
      </c>
      <c r="E7" s="87" t="s">
        <v>183</v>
      </c>
      <c r="F7" s="94" t="s">
        <v>131</v>
      </c>
      <c r="G7" s="96" t="s">
        <v>58</v>
      </c>
      <c r="H7" s="89" t="s">
        <v>174</v>
      </c>
      <c r="I7" s="89" t="s">
        <v>184</v>
      </c>
      <c r="J7" s="86" t="s">
        <v>176</v>
      </c>
    </row>
    <row r="8" spans="2:10" ht="66.75" customHeight="1">
      <c r="B8" s="99">
        <v>4</v>
      </c>
      <c r="C8" s="103" t="s">
        <v>154</v>
      </c>
      <c r="D8" s="128" t="s">
        <v>185</v>
      </c>
      <c r="E8" s="127" t="s">
        <v>156</v>
      </c>
      <c r="F8" s="126" t="s">
        <v>186</v>
      </c>
      <c r="G8" s="124" t="s">
        <v>187</v>
      </c>
      <c r="H8" s="125" t="s">
        <v>188</v>
      </c>
      <c r="I8" s="124" t="s">
        <v>189</v>
      </c>
      <c r="J8" s="92" t="s">
        <v>190</v>
      </c>
    </row>
    <row r="9" spans="2:10" ht="39.950000000000003" customHeight="1">
      <c r="B9" s="100">
        <v>5</v>
      </c>
      <c r="C9" s="95" t="s">
        <v>191</v>
      </c>
      <c r="D9" s="89" t="s">
        <v>192</v>
      </c>
      <c r="E9" s="89" t="s">
        <v>193</v>
      </c>
      <c r="F9" s="89" t="s">
        <v>194</v>
      </c>
      <c r="G9" s="96" t="s">
        <v>195</v>
      </c>
      <c r="H9" s="89" t="s">
        <v>174</v>
      </c>
      <c r="I9" s="89" t="s">
        <v>196</v>
      </c>
      <c r="J9" s="94" t="s">
        <v>190</v>
      </c>
    </row>
    <row r="10" spans="2:10" ht="39.950000000000003" customHeight="1">
      <c r="B10" s="102">
        <v>6</v>
      </c>
      <c r="C10" s="95" t="s">
        <v>197</v>
      </c>
      <c r="D10" s="89" t="s">
        <v>198</v>
      </c>
      <c r="E10" s="89" t="s">
        <v>193</v>
      </c>
      <c r="F10" s="89" t="s">
        <v>194</v>
      </c>
      <c r="G10" s="96" t="s">
        <v>199</v>
      </c>
      <c r="H10" s="89" t="s">
        <v>200</v>
      </c>
      <c r="I10" s="89" t="s">
        <v>196</v>
      </c>
      <c r="J10" s="89" t="s">
        <v>134</v>
      </c>
    </row>
    <row r="11" spans="2:10" ht="39.950000000000003" customHeight="1">
      <c r="B11" s="102">
        <v>7</v>
      </c>
      <c r="C11" s="95" t="s">
        <v>201</v>
      </c>
      <c r="D11" s="89" t="s">
        <v>202</v>
      </c>
      <c r="E11" s="89" t="s">
        <v>203</v>
      </c>
      <c r="F11" s="89" t="s">
        <v>70</v>
      </c>
      <c r="G11" s="96" t="s">
        <v>204</v>
      </c>
      <c r="H11" s="89" t="s">
        <v>174</v>
      </c>
      <c r="I11" s="89" t="s">
        <v>205</v>
      </c>
      <c r="J11" s="89" t="s">
        <v>134</v>
      </c>
    </row>
    <row r="12" spans="2:10" ht="39.950000000000003" customHeight="1">
      <c r="B12" s="102">
        <v>8</v>
      </c>
      <c r="C12" s="95" t="s">
        <v>206</v>
      </c>
      <c r="D12" s="88" t="s">
        <v>120</v>
      </c>
      <c r="E12" s="89" t="s">
        <v>203</v>
      </c>
      <c r="F12" s="89" t="s">
        <v>70</v>
      </c>
      <c r="G12" s="97">
        <v>45615</v>
      </c>
      <c r="H12" s="89" t="s">
        <v>174</v>
      </c>
      <c r="I12" s="89" t="s">
        <v>207</v>
      </c>
      <c r="J12" s="89" t="s">
        <v>134</v>
      </c>
    </row>
    <row r="13" spans="2:10" ht="39.950000000000003" customHeight="1">
      <c r="B13" s="102">
        <v>9</v>
      </c>
      <c r="C13" s="95" t="s">
        <v>208</v>
      </c>
      <c r="D13" s="89" t="s">
        <v>209</v>
      </c>
      <c r="E13" s="89" t="s">
        <v>210</v>
      </c>
      <c r="F13" s="89" t="s">
        <v>211</v>
      </c>
      <c r="G13" s="96" t="s">
        <v>212</v>
      </c>
      <c r="H13" s="89" t="s">
        <v>174</v>
      </c>
      <c r="I13" s="89" t="s">
        <v>213</v>
      </c>
      <c r="J13" s="89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EBFB-717D-482F-9633-ED076569B948}">
  <dimension ref="B3:J15"/>
  <sheetViews>
    <sheetView workbookViewId="0">
      <selection activeCell="F16" sqref="F16"/>
    </sheetView>
  </sheetViews>
  <sheetFormatPr defaultRowHeight="15"/>
  <cols>
    <col min="3" max="3" width="32.85546875" customWidth="1"/>
    <col min="4" max="4" width="40" customWidth="1"/>
    <col min="5" max="5" width="38.42578125" customWidth="1"/>
    <col min="6" max="7" width="63" customWidth="1"/>
    <col min="8" max="8" width="36.85546875" customWidth="1"/>
    <col min="9" max="9" width="63.140625" customWidth="1"/>
  </cols>
  <sheetData>
    <row r="3" spans="2:10" ht="30" customHeight="1">
      <c r="B3" s="51"/>
      <c r="C3" s="131" t="s">
        <v>0</v>
      </c>
      <c r="D3" s="131"/>
      <c r="E3" s="131"/>
      <c r="F3" s="131"/>
      <c r="G3" s="131"/>
      <c r="H3" s="131"/>
      <c r="I3" s="131"/>
    </row>
    <row r="4" spans="2:10" ht="30" customHeight="1">
      <c r="B4" s="52" t="s">
        <v>69</v>
      </c>
      <c r="C4" s="53" t="s">
        <v>1</v>
      </c>
      <c r="D4" s="54" t="s">
        <v>2</v>
      </c>
      <c r="E4" s="53" t="s">
        <v>3</v>
      </c>
      <c r="F4" s="55" t="s">
        <v>148</v>
      </c>
      <c r="G4" s="55" t="s">
        <v>145</v>
      </c>
      <c r="H4" s="55" t="s">
        <v>149</v>
      </c>
      <c r="I4" s="56" t="s">
        <v>150</v>
      </c>
    </row>
    <row r="5" spans="2:10" ht="30" customHeight="1">
      <c r="B5" s="57">
        <v>1</v>
      </c>
      <c r="C5" s="58" t="s">
        <v>131</v>
      </c>
      <c r="D5" s="59" t="s">
        <v>132</v>
      </c>
      <c r="E5" s="58" t="s">
        <v>18</v>
      </c>
      <c r="F5" s="58" t="s">
        <v>133</v>
      </c>
      <c r="G5" s="58" t="s">
        <v>160</v>
      </c>
      <c r="H5" s="58" t="s">
        <v>134</v>
      </c>
      <c r="I5" s="60"/>
    </row>
    <row r="6" spans="2:10" ht="47.25">
      <c r="B6" s="61">
        <v>2</v>
      </c>
      <c r="C6" s="58" t="s">
        <v>131</v>
      </c>
      <c r="D6" s="59" t="s">
        <v>135</v>
      </c>
      <c r="E6" s="58" t="s">
        <v>136</v>
      </c>
      <c r="F6" s="58" t="s">
        <v>137</v>
      </c>
      <c r="G6" s="58" t="s">
        <v>161</v>
      </c>
      <c r="H6" s="58" t="s">
        <v>134</v>
      </c>
      <c r="I6" s="62"/>
    </row>
    <row r="7" spans="2:10" ht="47.25">
      <c r="B7" s="61">
        <v>3</v>
      </c>
      <c r="C7" s="58" t="s">
        <v>131</v>
      </c>
      <c r="D7" s="59" t="s">
        <v>138</v>
      </c>
      <c r="E7" s="58" t="s">
        <v>139</v>
      </c>
      <c r="F7" s="58" t="s">
        <v>58</v>
      </c>
      <c r="G7" s="58" t="s">
        <v>162</v>
      </c>
      <c r="H7" s="58" t="s">
        <v>140</v>
      </c>
      <c r="I7" s="62"/>
    </row>
    <row r="8" spans="2:10" ht="31.5">
      <c r="B8" s="61">
        <v>4</v>
      </c>
      <c r="C8" s="62" t="s">
        <v>50</v>
      </c>
      <c r="D8" s="65" t="s">
        <v>147</v>
      </c>
      <c r="E8" s="62" t="s">
        <v>146</v>
      </c>
      <c r="F8" s="62" t="s">
        <v>151</v>
      </c>
      <c r="G8" s="62" t="s">
        <v>152</v>
      </c>
      <c r="H8" s="58" t="s">
        <v>140</v>
      </c>
      <c r="I8" s="62"/>
    </row>
    <row r="9" spans="2:10" ht="15.75" thickBot="1">
      <c r="B9" s="70">
        <v>5</v>
      </c>
      <c r="C9" s="71" t="s">
        <v>153</v>
      </c>
      <c r="D9" s="71"/>
      <c r="E9" s="71" t="s">
        <v>146</v>
      </c>
      <c r="F9" s="71" t="s">
        <v>151</v>
      </c>
      <c r="G9" s="71" t="s">
        <v>152</v>
      </c>
      <c r="H9" s="72" t="s">
        <v>140</v>
      </c>
      <c r="I9" s="71"/>
    </row>
    <row r="10" spans="2:10" ht="109.5" customHeight="1">
      <c r="B10" s="77">
        <v>6</v>
      </c>
      <c r="C10" s="78" t="s">
        <v>141</v>
      </c>
      <c r="D10" s="80" t="s">
        <v>154</v>
      </c>
      <c r="E10" s="80" t="s">
        <v>155</v>
      </c>
      <c r="F10" s="76" t="s">
        <v>157</v>
      </c>
      <c r="G10" s="80" t="s">
        <v>158</v>
      </c>
      <c r="H10" s="79" t="s">
        <v>159</v>
      </c>
      <c r="I10" s="75"/>
      <c r="J10" s="69"/>
    </row>
    <row r="11" spans="2:10" ht="15.75" thickBot="1">
      <c r="B11" s="73">
        <v>7</v>
      </c>
      <c r="C11" s="74" t="s">
        <v>142</v>
      </c>
      <c r="D11" s="66"/>
      <c r="E11" s="67"/>
      <c r="F11" s="67"/>
      <c r="G11" s="67"/>
      <c r="H11" s="67"/>
      <c r="I11" s="67"/>
      <c r="J11" s="68"/>
    </row>
    <row r="12" spans="2:10">
      <c r="B12" s="61">
        <v>8</v>
      </c>
      <c r="C12" s="62" t="s">
        <v>143</v>
      </c>
      <c r="D12" s="62"/>
      <c r="E12" s="62"/>
      <c r="F12" s="62"/>
      <c r="G12" s="62"/>
      <c r="H12" s="62"/>
      <c r="I12" s="62"/>
    </row>
    <row r="13" spans="2:10">
      <c r="B13" s="61">
        <v>9</v>
      </c>
      <c r="C13" s="62" t="s">
        <v>144</v>
      </c>
      <c r="D13" s="62"/>
      <c r="E13" s="62"/>
      <c r="F13" s="62"/>
      <c r="G13" s="62"/>
      <c r="H13" s="62"/>
      <c r="I13" s="62"/>
    </row>
    <row r="14" spans="2:10">
      <c r="B14" s="61">
        <v>10</v>
      </c>
      <c r="C14" s="62" t="s">
        <v>70</v>
      </c>
      <c r="D14" s="62"/>
      <c r="E14" s="62"/>
      <c r="F14" s="62"/>
      <c r="G14" s="62"/>
      <c r="H14" s="62"/>
      <c r="I14" s="62"/>
    </row>
    <row r="15" spans="2:10">
      <c r="B15" s="63"/>
      <c r="C15" s="64" t="s">
        <v>50</v>
      </c>
      <c r="D15" s="63"/>
      <c r="E15" s="63"/>
      <c r="F15" s="63"/>
      <c r="G15" s="63"/>
      <c r="H15" s="63"/>
      <c r="I15" s="63"/>
    </row>
  </sheetData>
  <mergeCells count="1">
    <mergeCell ref="C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BB78-2E09-4A28-BA26-F4F9636D0122}">
  <dimension ref="E6:J21"/>
  <sheetViews>
    <sheetView topLeftCell="A9" workbookViewId="0">
      <selection activeCell="F15" sqref="F15:G21"/>
    </sheetView>
  </sheetViews>
  <sheetFormatPr defaultRowHeight="15"/>
  <cols>
    <col min="5" max="5" width="41.85546875" customWidth="1"/>
    <col min="6" max="6" width="26.5703125" style="14" customWidth="1"/>
    <col min="7" max="7" width="17.5703125" style="14" customWidth="1"/>
    <col min="8" max="8" width="17.140625" style="14" customWidth="1"/>
    <col min="9" max="9" width="14.5703125" style="14" customWidth="1"/>
    <col min="10" max="10" width="20.85546875" style="14" customWidth="1"/>
  </cols>
  <sheetData>
    <row r="6" spans="5:10">
      <c r="E6" s="32"/>
      <c r="F6" s="34" t="s">
        <v>101</v>
      </c>
      <c r="G6" s="34" t="s">
        <v>102</v>
      </c>
      <c r="H6" s="34" t="s">
        <v>103</v>
      </c>
      <c r="I6" s="34" t="s">
        <v>105</v>
      </c>
      <c r="J6" s="34" t="s">
        <v>106</v>
      </c>
    </row>
    <row r="7" spans="5:10">
      <c r="E7" s="33" t="s">
        <v>100</v>
      </c>
      <c r="F7" s="34">
        <v>6</v>
      </c>
      <c r="G7" s="34">
        <v>15</v>
      </c>
      <c r="H7" s="34">
        <v>10</v>
      </c>
      <c r="I7" s="34">
        <v>31</v>
      </c>
      <c r="J7" s="34" t="s">
        <v>110</v>
      </c>
    </row>
    <row r="8" spans="5:10">
      <c r="E8" s="33" t="s">
        <v>104</v>
      </c>
      <c r="F8" s="34">
        <v>11351605</v>
      </c>
      <c r="G8" s="34">
        <v>4846668</v>
      </c>
      <c r="H8" s="34">
        <v>3182800</v>
      </c>
      <c r="I8" s="34">
        <v>19381073</v>
      </c>
      <c r="J8" s="34" t="s">
        <v>108</v>
      </c>
    </row>
    <row r="9" spans="5:10">
      <c r="E9" s="33" t="s">
        <v>107</v>
      </c>
      <c r="F9" s="34">
        <v>13091605</v>
      </c>
      <c r="G9" s="34">
        <v>6119360</v>
      </c>
      <c r="H9" s="34">
        <v>6565800</v>
      </c>
      <c r="I9" s="34">
        <v>25776765</v>
      </c>
      <c r="J9" s="31" t="s">
        <v>109</v>
      </c>
    </row>
    <row r="14" spans="5:10">
      <c r="F14" s="46" t="s">
        <v>118</v>
      </c>
    </row>
    <row r="15" spans="5:10">
      <c r="F15" s="46" t="s">
        <v>124</v>
      </c>
      <c r="G15" s="14">
        <v>1</v>
      </c>
    </row>
    <row r="16" spans="5:10">
      <c r="F16" s="46" t="s">
        <v>120</v>
      </c>
      <c r="G16" s="14">
        <v>1</v>
      </c>
    </row>
    <row r="17" spans="6:7">
      <c r="F17" s="47" t="s">
        <v>121</v>
      </c>
      <c r="G17" s="14">
        <v>1</v>
      </c>
    </row>
    <row r="18" spans="6:7">
      <c r="F18" s="46" t="s">
        <v>122</v>
      </c>
      <c r="G18" s="14">
        <v>1</v>
      </c>
    </row>
    <row r="19" spans="6:7">
      <c r="F19" s="46" t="s">
        <v>123</v>
      </c>
      <c r="G19" s="14">
        <v>1</v>
      </c>
    </row>
    <row r="20" spans="6:7">
      <c r="F20" s="46" t="s">
        <v>125</v>
      </c>
      <c r="G20" s="14">
        <v>1</v>
      </c>
    </row>
    <row r="21" spans="6:7">
      <c r="F21" s="46" t="s">
        <v>126</v>
      </c>
      <c r="G21" s="14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754B-AE07-4478-B5FC-CE2CD70E4B3F}">
  <dimension ref="D7:O14"/>
  <sheetViews>
    <sheetView topLeftCell="A37" workbookViewId="0">
      <selection activeCell="N20" sqref="N20"/>
    </sheetView>
  </sheetViews>
  <sheetFormatPr defaultRowHeight="15"/>
  <cols>
    <col min="4" max="4" width="40.140625" customWidth="1"/>
    <col min="11" max="11" width="29.140625" customWidth="1"/>
  </cols>
  <sheetData>
    <row r="7" spans="4:15" ht="15.75" thickBot="1"/>
    <row r="8" spans="4:15" ht="20.100000000000001" customHeight="1" thickBot="1">
      <c r="D8" s="35"/>
      <c r="E8" s="36" t="s">
        <v>101</v>
      </c>
      <c r="F8" s="36" t="s">
        <v>111</v>
      </c>
      <c r="G8" s="36" t="s">
        <v>103</v>
      </c>
      <c r="H8" s="36" t="s">
        <v>105</v>
      </c>
    </row>
    <row r="9" spans="4:15" ht="20.100000000000001" customHeight="1" thickTop="1" thickBot="1">
      <c r="D9" s="37" t="s">
        <v>112</v>
      </c>
      <c r="E9" s="38">
        <v>8</v>
      </c>
      <c r="F9" s="38">
        <v>18</v>
      </c>
      <c r="G9" s="38">
        <v>15</v>
      </c>
      <c r="H9" s="38">
        <v>41</v>
      </c>
    </row>
    <row r="10" spans="4:15" ht="20.100000000000001" customHeight="1" thickBot="1">
      <c r="D10" s="39" t="s">
        <v>113</v>
      </c>
      <c r="E10" s="40">
        <v>140.91999999999999</v>
      </c>
      <c r="F10" s="40">
        <v>121.1</v>
      </c>
      <c r="G10" s="40">
        <v>164.6</v>
      </c>
      <c r="H10" s="40">
        <v>426.62</v>
      </c>
      <c r="K10" s="35"/>
      <c r="L10" s="36" t="s">
        <v>101</v>
      </c>
      <c r="M10" s="36" t="s">
        <v>111</v>
      </c>
      <c r="N10" s="36" t="s">
        <v>103</v>
      </c>
      <c r="O10" s="36" t="s">
        <v>105</v>
      </c>
    </row>
    <row r="11" spans="4:15" ht="20.100000000000001" customHeight="1" thickBot="1">
      <c r="D11" s="41" t="s">
        <v>100</v>
      </c>
      <c r="E11" s="42">
        <v>6</v>
      </c>
      <c r="F11" s="42">
        <v>15</v>
      </c>
      <c r="G11" s="42">
        <v>11</v>
      </c>
      <c r="H11" s="42">
        <v>32</v>
      </c>
      <c r="K11" s="39" t="s">
        <v>113</v>
      </c>
      <c r="L11" s="40">
        <v>118.05</v>
      </c>
      <c r="M11" s="40">
        <v>143.97</v>
      </c>
      <c r="N11" s="40">
        <v>164.6</v>
      </c>
      <c r="O11" s="40">
        <v>426.62</v>
      </c>
    </row>
    <row r="12" spans="4:15" ht="20.100000000000001" customHeight="1" thickBot="1">
      <c r="D12" s="43" t="s">
        <v>114</v>
      </c>
      <c r="E12" s="44">
        <v>130.91999999999999</v>
      </c>
      <c r="F12" s="44">
        <v>61.19</v>
      </c>
      <c r="G12" s="44">
        <v>66.06</v>
      </c>
      <c r="H12" s="44">
        <v>257.77</v>
      </c>
      <c r="K12" s="43" t="s">
        <v>114</v>
      </c>
      <c r="L12" s="44">
        <v>108.05</v>
      </c>
      <c r="M12" s="44">
        <v>84.06</v>
      </c>
      <c r="N12" s="44">
        <v>66.06</v>
      </c>
      <c r="O12" s="44">
        <v>258.17</v>
      </c>
    </row>
    <row r="13" spans="4:15" ht="20.100000000000001" customHeight="1" thickBot="1">
      <c r="D13" s="41" t="s">
        <v>115</v>
      </c>
      <c r="E13" s="42">
        <v>48.82</v>
      </c>
      <c r="F13" s="42">
        <v>50.82</v>
      </c>
      <c r="G13" s="42">
        <v>32.229999999999997</v>
      </c>
      <c r="H13" s="42">
        <v>131.86000000000001</v>
      </c>
      <c r="K13" s="41" t="s">
        <v>115</v>
      </c>
      <c r="L13" s="42">
        <v>34.520000000000003</v>
      </c>
      <c r="M13" s="42">
        <v>65.11</v>
      </c>
      <c r="N13" s="42">
        <v>32.619999999999997</v>
      </c>
      <c r="O13" s="42">
        <v>132.25</v>
      </c>
    </row>
    <row r="14" spans="4:15" ht="30.75" thickBot="1">
      <c r="K14" s="41" t="s">
        <v>100</v>
      </c>
      <c r="L14" s="42">
        <v>5</v>
      </c>
      <c r="M14" s="42">
        <v>16</v>
      </c>
      <c r="N14" s="42">
        <v>11</v>
      </c>
      <c r="O14" s="42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Research Proposal (for external</vt:lpstr>
      <vt:lpstr>Proposal</vt:lpstr>
      <vt:lpstr>Reserach Proposal Waiting for g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Guna</dc:creator>
  <cp:lastModifiedBy>S.K.SRIVASTVA</cp:lastModifiedBy>
  <dcterms:created xsi:type="dcterms:W3CDTF">2024-07-23T15:36:00Z</dcterms:created>
  <dcterms:modified xsi:type="dcterms:W3CDTF">2026-05-08T13:41:29Z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73F2513C690E4F2BBCA26B15D43AC092_12</vt:lpwstr>
  </property>
  <property fmtid="{D5CDD505-2E9C-101B-9397-08002B2CF9AE}" pid="3" name="KSOProductBuildVer">
    <vt:lpwstr>1033-12.2.0.17153</vt:lpwstr>
  </property>
</Properties>
</file>